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DOSEST\AreasPessoais\Carla Guimaraes\ATLANTIC AREA 14-20\_COMMUNICATION\APPROVED PROJECTS COMMUNICATION\"/>
    </mc:Choice>
  </mc:AlternateContent>
  <bookViews>
    <workbookView xWindow="0" yWindow="0" windowWidth="28800" windowHeight="13725"/>
  </bookViews>
  <sheets>
    <sheet name="Folha1" sheetId="1" r:id="rId1"/>
  </sheets>
  <definedNames>
    <definedName name="_xlnm._FilterDatabase" localSheetId="0" hidden="1">Folha1!$A$4:$I$39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1" l="1"/>
  <c r="E35" i="1"/>
</calcChain>
</file>

<file path=xl/sharedStrings.xml><?xml version="1.0" encoding="utf-8"?>
<sst xmlns="http://schemas.openxmlformats.org/spreadsheetml/2006/main" count="228" uniqueCount="169">
  <si>
    <t>Acronym</t>
  </si>
  <si>
    <t>Operation name</t>
  </si>
  <si>
    <t>Summary</t>
  </si>
  <si>
    <t xml:space="preserve">Total of eligible expenditure </t>
  </si>
  <si>
    <t>Country</t>
  </si>
  <si>
    <t>Acrónimo</t>
  </si>
  <si>
    <t>Nombre de la operación</t>
  </si>
  <si>
    <t xml:space="preserve">Resumen </t>
  </si>
  <si>
    <t>Total de gasto elegible</t>
  </si>
  <si>
    <t>Valor de FEDER asignado</t>
  </si>
  <si>
    <t>País</t>
  </si>
  <si>
    <t>Acronyme</t>
  </si>
  <si>
    <t>Nom de l'opération</t>
  </si>
  <si>
    <t xml:space="preserve">Résumé </t>
  </si>
  <si>
    <t xml:space="preserve">Total des dépenses éligibles </t>
  </si>
  <si>
    <t>Montant FEDER alloué</t>
  </si>
  <si>
    <t>Pays</t>
  </si>
  <si>
    <t>Nome da operação</t>
  </si>
  <si>
    <t>Resumo</t>
  </si>
  <si>
    <t xml:space="preserve">Total de despesas elegíveis </t>
  </si>
  <si>
    <t xml:space="preserve">Valor FEDER atribuido </t>
  </si>
  <si>
    <t>France</t>
  </si>
  <si>
    <t>Aquitaine</t>
  </si>
  <si>
    <t>Galicia</t>
  </si>
  <si>
    <t>Spain</t>
  </si>
  <si>
    <t>Agencia Estatal Consejo Superior de Investigaciones Científicas</t>
  </si>
  <si>
    <t>United Kingdom</t>
  </si>
  <si>
    <t>Portugal</t>
  </si>
  <si>
    <t>Universidade do Minho</t>
  </si>
  <si>
    <t>Norte</t>
  </si>
  <si>
    <t>Lisboa</t>
  </si>
  <si>
    <t>Universidad de Cantabria</t>
  </si>
  <si>
    <t>Cantabria</t>
  </si>
  <si>
    <t>Border, Midland and Western</t>
  </si>
  <si>
    <t>Ireland</t>
  </si>
  <si>
    <t>Northern Ireland</t>
  </si>
  <si>
    <t>Principado de Asturias</t>
  </si>
  <si>
    <t>Association Climatologique de la Moyenne-Garonne et du Sud-Ouest</t>
  </si>
  <si>
    <t>País Vasco</t>
  </si>
  <si>
    <t>Southern and Eastern</t>
  </si>
  <si>
    <t>International Iberian Nanotechnology Laboratory</t>
  </si>
  <si>
    <t xml:space="preserve">Programme specific objective </t>
  </si>
  <si>
    <t xml:space="preserve">Objetivo específico del programa </t>
  </si>
  <si>
    <t>Objectif spécifique du programme</t>
  </si>
  <si>
    <t xml:space="preserve">Objetivo específico do programa </t>
  </si>
  <si>
    <t>1.1 Enhancing innovation capacity through cooperation to foster competitiveness</t>
  </si>
  <si>
    <t>4.2 Enhancing natural and cultural assets to stimulate economic development</t>
  </si>
  <si>
    <t>2.2 Fostering green growth, eco-innovation and environmental efficiency</t>
  </si>
  <si>
    <t>2.1 Fostering renewable energies and energy efficiency</t>
  </si>
  <si>
    <t>4.1 Improving the protection of biodiversity and ecosystems’ services</t>
  </si>
  <si>
    <t>3.1 Strengthening risk management systems</t>
  </si>
  <si>
    <t>1.2 Strengthening the transfer of innovation results to facilitate the emergence of new products, services and processes</t>
  </si>
  <si>
    <t>Lead partner location region</t>
  </si>
  <si>
    <t>Región de la localización del Jefe de Fila</t>
  </si>
  <si>
    <t>Région de localisation du Chef de file</t>
  </si>
  <si>
    <t>Região da localização do Chefe de Fila</t>
  </si>
  <si>
    <t xml:space="preserve">Lead partner name </t>
  </si>
  <si>
    <t>Nombre del Jefe de Fila</t>
  </si>
  <si>
    <t>Nom du Chef de file</t>
  </si>
  <si>
    <t>Nome do Chefe de Fila</t>
  </si>
  <si>
    <t xml:space="preserve">Andalucia </t>
  </si>
  <si>
    <t>Highlands and Islands</t>
  </si>
  <si>
    <t>Universidade do Porto</t>
  </si>
  <si>
    <t>Donegal County Council</t>
  </si>
  <si>
    <t>Concello de Santiago de Compostela</t>
  </si>
  <si>
    <t>University College Cork, National University of Ireland, Cork</t>
  </si>
  <si>
    <t>Universidade de Santiago de Compostela</t>
  </si>
  <si>
    <t>European Marine Energy Centre</t>
  </si>
  <si>
    <t>ACCESS2SEA</t>
  </si>
  <si>
    <t>SEAFOOD-AGE</t>
  </si>
  <si>
    <t>BODAH</t>
  </si>
  <si>
    <t>AT-VIRTUAL</t>
  </si>
  <si>
    <t>Centro Europeo de Empresas e Innovación del Principado de Asturias</t>
  </si>
  <si>
    <t>FAN-BEST</t>
  </si>
  <si>
    <t>EMPORIA4KT</t>
  </si>
  <si>
    <t>Universidade Nova de Lisboa – Faculdade de Ciências e Tecnologia</t>
  </si>
  <si>
    <t>AHFES</t>
  </si>
  <si>
    <t>Asociación Clúster Alimentario de Galicia</t>
  </si>
  <si>
    <t>NEUROATLANTIC</t>
  </si>
  <si>
    <t>Fundación Instituto de Investigación Sanitaria de Santiago de Compostela</t>
  </si>
  <si>
    <t>Blue-GIFT</t>
  </si>
  <si>
    <t>DURABLE</t>
  </si>
  <si>
    <t>Ecole Supérieure des Technologies Industrielles Avancées</t>
  </si>
  <si>
    <t>EERES4WATER</t>
  </si>
  <si>
    <t>Fundación Corporación Tecnológica de Andalucía (CTA)</t>
  </si>
  <si>
    <t>PORTOS</t>
  </si>
  <si>
    <t>Universidad de Santiago de Compostela</t>
  </si>
  <si>
    <t>Leartiker S. Coop.</t>
  </si>
  <si>
    <t>NEPTUNUS</t>
  </si>
  <si>
    <t>SIRMA</t>
  </si>
  <si>
    <t>AGRITOX</t>
  </si>
  <si>
    <t>AA-FLOODS</t>
  </si>
  <si>
    <t>Agencia de Régimen Especial del Ciclo Integral de las Aguas del Retortillo</t>
  </si>
  <si>
    <t>NANOCULTURE</t>
  </si>
  <si>
    <t>Instituto Superior Técnico - Universidade de Lisboa</t>
  </si>
  <si>
    <t>CABFishMAN</t>
  </si>
  <si>
    <t>Fundación AZTI - AZTI Fundazioa</t>
  </si>
  <si>
    <t>TIDE</t>
  </si>
  <si>
    <t>ERNACT EEIG</t>
  </si>
  <si>
    <t>Atlantic-POSitiVE</t>
  </si>
  <si>
    <t>Fundación Centro de Estudos Eurorrexionais Galicia - Norte de Portugal</t>
  </si>
  <si>
    <t>Newry, Mourne and Down District Council</t>
  </si>
  <si>
    <t>JONAS</t>
  </si>
  <si>
    <t>Institut national de recherche en sciences et technologies pour l'environnement et l'agriculture</t>
  </si>
  <si>
    <t xml:space="preserve">ERDF allocated </t>
  </si>
  <si>
    <t>Enhanced prevention, warning, coordination and emergency management tools for floods at local scales</t>
  </si>
  <si>
    <t>New opportunities for more competitive and sustainable blue growth in Atlantic Area</t>
  </si>
  <si>
    <t>Aquaculture could boost economic development and jobs creation in regard to seafood by enhancing the exploitation and preservation of the Atlantic Area natural assets. Creating new sustainable farms is a key element for the blue economy in the region. However it is often constrained by complex regulations and low social acceptability. Access2Sea improves the attractiveness of the Atlantic shore for aquaculture SMEs by enabling new business opportunities and providing sustainable and easier access to it.</t>
  </si>
  <si>
    <t>Prevention and mitigation of the mycotoxin contamination of food and feed caused by climate change</t>
  </si>
  <si>
    <t>AGRITOX aims to provide the Atlantic Area food and feed industries with information and technical solutions to avoid the contamination by mycotoxins, which is a growing challenge due to the climate change and represent a major concern for human health.  Thus, AGRITOX project will develop toxicity alert systems and risk management plans at disposal of the industry to ensure safer products delivery to the consumers, facilitating new methods to safer cultivation, harvest and storage.</t>
  </si>
  <si>
    <t>A quadruple helix Atlantic Area healthy food ecosystem for growth of SMEs</t>
  </si>
  <si>
    <t>The purpose of the AHFES project is to improve overall competitiveness and growth of SMEs in the value chain of healthy food &amp; lifestyles by contributing to enhance a transnational innovation ecosystem that helps SMEs access knowledge, partners and markets and align their products and services to consumer needs and expectations. The project will support a sustainable growth of healthy food &amp; lifestyle sector and SMEs - a key actors of EU common market</t>
  </si>
  <si>
    <t>Intangible cultural heritage inspired by designated land and seascapes in the Atlantic Area</t>
  </si>
  <si>
    <t xml:space="preserve">AtlanticCultureScapes will develop sellable experiences rooted in Intangible Cultural Heritage (ICH), which will enhance the lives of those who live, work or visit the Atlantic Area. An analysis of ICH tourism offering will be carried out in order to provide guiding principles for sustainable economic growth. The project will deliver creative solutions to common issues and develop innovative mechanisms to maximise common opportunities. </t>
  </si>
  <si>
    <t>Conservation of Atlantic pollination services and control of the invasive species Vespa velutina</t>
  </si>
  <si>
    <t>Vespa velutina is a major predator of bees and other pollinators. It was accidentally introduced into Europe and it poses a threat to biodiversity. At present it can be found in the majority of Atlantic regions. This shows that the environmental conditions of the area are favourable for its biological success. The main objective of this project is to contribute to the preservation of pollination services through the development of integrated approaches for the control of Vespa velutina.</t>
  </si>
  <si>
    <t>Open innovation to improve response in maritime security and safety in the Atlantic Area</t>
  </si>
  <si>
    <t>AT-VIRTUAL will improve the operability and performance of Maritime Safety Training Centres (MSTC) in the Atlantic Area by enabling businesses to develop emerging technology-based solutions to MSTCs needs in the field of simulation-based training systems for maritime security operations. This will improve Atlantic Area capacity, preparedness, resilience and incident response to maritime incidents and emergencies in Atlantic waters, while fostering innovation and sustainable growth.</t>
  </si>
  <si>
    <t>Blue growth and innovation fast tracked</t>
  </si>
  <si>
    <t>Blue-GIFT  will help Atlantic Area companies test the next generation of Marine Renewable Energy (MRE) technology in real sea environments and prove power can be economically generated from the ocean. This project  will result in a minimum of 8 MRE floating wind, wave or tidal pre-commercial demonstrations, over 24,000hrs of operation, work with over 20 SME's, sustaining 30+ jobs and helping to secure €15M investment into MRE companies.</t>
  </si>
  <si>
    <t>Big and Open Data for the development of new processes towards Atlantic heritage management</t>
  </si>
  <si>
    <t>Conserving Atlantic biodiversity by supporting innovative small scale fisheries co-management</t>
  </si>
  <si>
    <t>CABFishMAN supports stakeholders cooperation within small-scale fisheries (SSF) to address transnational Atlantic Area challenges that enhance the protection of marine resources and advance towards an ecosystem-based management approach of SSF. The preservation of biodiversity will also be achieved though the quantitative assessment of the ecosystem services attached to the SSF habitats and species, the knowledge on the SSF spatial activity and associated impacts on the biodiversity and ecosystem services.</t>
  </si>
  <si>
    <t>Turning ocean plastic waste into green products for maritime industries</t>
  </si>
  <si>
    <t>CircularSeas aims at the promotion of the Green Economy by the development of eco-innovative or green products, parts and components by Maritime Industries. Approach includes the transfer of necessary tools through a combination of 3D Printing technology and the use of recycled ocean plastic waste and biodegradable, renewable and high performance polymers; viable business cases for the production of green parts; and an open innovation and experimentation environment in 6 Atlantic Ports.</t>
  </si>
  <si>
    <t>Assessing and enhancing ecosystem services provided by diadromous fish in a climate change context</t>
  </si>
  <si>
    <t>Diadromous fish are threatened by human activities and climate change. Their Atlantic distribution is changing, causing new socio-economic and ecological interactions among Atlantic Area territories. In this context, DiadES will enhance ecosystem services relevant to these transnational resources by laying down common rules for managing diadromous fish under present and future climatic conditions and promoting increased regional cooperation for the conservation and exploitation of these species.</t>
  </si>
  <si>
    <t>Maintenance drones and robots to enhance renewable energy systems in the Atlantic Area</t>
  </si>
  <si>
    <t>DURABLE will accelerate the deployment of renewable energies in the Atlantic Area through the validation and demonstration of previous developed aerospace technologies applied in robotics for operation and maintenance activities in wind and solar energy systems. The supporting robots will be adapted to perform tasks of inspection/surveillance and reparation reducing the high costs of these activities favouring regional renewable energy production conditions.</t>
  </si>
  <si>
    <t>Promoting energy-water nexus resource efficiency through renewable energy and energy efficiency</t>
  </si>
  <si>
    <t>EERES4WATER will enhance the institutional, technical and social framework to promote the direct use of renewable energy sources and energy efficiency in water cycle by influencing related policies and introduction of new processes and technologies. These improvements will bring the Atlantic Area to the forefront of strategies, policies and utilization of renewable energy sources and energy efficiency as well as sustainability. These are fundamental of resource efficiency for the Energy-Water nexus.</t>
  </si>
  <si>
    <t>Empower academia for knowledge transfer for value creation in the Atlantic Area</t>
  </si>
  <si>
    <t>EMPORIA4KT will improve transnational cooperation and synergies between triple helix players to foster innovation and competitiveness in Atlantic Area’s blue economy, by focusing on upgrading academia skills for knowledge transfer and innovation. It will enable the design of market directed Research, Development &amp; Innovation (RDI) projects. It will influence improvements in public policy through mapping RDI and knowledge transfer capacity and supportive funding tools in the programme area.</t>
  </si>
  <si>
    <t>Funding Atlantic network for blue economy technology transfer</t>
  </si>
  <si>
    <t>FAN-BEST is aimed to foster the technology transfer to SMEs in blue biotechnology and exploitation of marine resources by creating a network of public and private entities focused on the fund raising that make possible the start and scale-up phase. Funds such venture, business angels, participatory loan or crowdfunding will be offered by tools and services, so that the technologies and innovations “made in Atlantic regions” can reach the market turned into successful business projects.</t>
  </si>
  <si>
    <t>Joint framework for Ocean noise in the Atlantic seas</t>
  </si>
  <si>
    <t>JONAS addresses threats to biodiversity from underwater noise pollution on sensitive species in the North-East Atlantic by streamlining ocean noise monitoring and risk management on a transnational basis. 
Atlantic Area regions need a consistent way to resolve this common transboundary challenge. JONAS will develop and pilot a noise-monitoring platform, harmonize technical approaches to Marine Strategy Framework Directive and Maritime Spatial Planning requirements, and promote the adoption of quieter operational practices among users of the North-East Atlantic marine space.</t>
  </si>
  <si>
    <t>Risk assessment and mitigation of the presence of engineered Nanomaterials in Atlantic aquaculture</t>
  </si>
  <si>
    <t>The objective of NANOCULTURE is to advance in knowledge, risk assessment and mitigation of environmental presence of the most-used engineered nanoparticles (ENPs): titanium dioxide (TiO2) and silver (Ag) in market products. The focus of the project are the aquatic ecosystems related to aquaculture, a sector of high economic relevance in the Atlantic Area. NANOCULTURE will investigate the effects of ENPs on aquaculture products, their bioaccumulation and assess its impact in human intake.</t>
  </si>
  <si>
    <t xml:space="preserve">Water-Energy-Seafood nexus: eco-innovation and circular economy strategues in the Atlantic Area </t>
  </si>
  <si>
    <t>The NEPTUNUS project aims to promote the sustainable development of the seafood sector in the Atlantic Area by supplying a consistent methodology for products eco-labelling and defining eco-innovation strategies for production and consumption under a circular economy approach. This project will provide key actions for resource efficiency based on life cycle thinking, incorporating producers, policy makers and consumers in the decision making process.</t>
  </si>
  <si>
    <t>An Atlantic innovation platform on diagnosis and treatment of neurological diseases and aging</t>
  </si>
  <si>
    <t>NEUROATLANTIC aims at bringing together the remarkable scientific and technological capacities within the Atlantic Area in the field of the neurological diseases (eg Alzheimer’s Disease, Stroke, etc). The project will focus on setting up a translational platform to develop novel theragnostics agents to treat and early diagnosis of these devastating and prevalent diseases. NEUROATLANTIC will work on the standardization of clinical protocols, preclinical and clinical innovations.</t>
  </si>
  <si>
    <t>AGEO</t>
  </si>
  <si>
    <t>AGEO - Platform for Atlantic Geohazard Risk Management</t>
  </si>
  <si>
    <t>AGEO will launch several Citizens’ Observatory pilots on geohazards. The aim is to demonstrate how citizens’ involvement in geohazard risks prevention can strengthen regional and national risk management systems. Parallel with this activity AGEO will foster a more efficient uptake of Copernicus data, products and services on regional level. A combination of these two actions will result in improved geohazard risk prevention and resilience to natural disasters in the Atlantic region.</t>
  </si>
  <si>
    <t>Ports towards energy self-sufficiency</t>
  </si>
  <si>
    <t>Sea ports need high-energy supplies and are a source of air pollution, two environmental problems that can be minimized by using renewable energy. Considering the convergence of resources, infrastructures and facilities in ports, marine renewable energy arises as a promising alternative. PORTOS aims to assess, develop and promote the integrated use of renewable energy resources in Atlantic Area ports and increase their energy efficiency, establishing a roadmap to a more competitive and sustainable sector.</t>
  </si>
  <si>
    <t>Smart and eco-innovative seafood processes and products for healthy ageing</t>
  </si>
  <si>
    <t>SEAFOOD-AGE tackles a common social and economic challenge in the Atlantic Area: an ageing population. Healthy ageing requires a healthy diet, and seafood products provide essential nutrients not always accessible to older adults.
 The project will exploit the maritime dimension of the Atlantic Area regions and will adopt circular economy concepts to generate ready-to-eat seafood for healthy ageing, produce novel eco-packaging and develop a smart label for better quality, safety and minimum food waste.</t>
  </si>
  <si>
    <t>Strengthening infrastructure risk management in the Atlantic Area</t>
  </si>
  <si>
    <t>Most of the transportation of people and goods in Atlantic Area is made through rail and road. The performance of this infrastructure is directly affected by extreme natural events and by the strong corrosion processes that result from proximity to the Atlantic Ocean. SIRMA project aims to develop a robust framework for the management and mitigation of such risks, by implementing immediate, medium and long-term measures, and therefore to increase the resilience of transportation infrastructure.</t>
  </si>
  <si>
    <t>Atlantic network for developing historical maritime tourism</t>
  </si>
  <si>
    <t>The scope of TIDE project is to develop and market new types of historical maritime tourist attractions and packages for the Atlantic, based on cooperation to share cultural assets across regions, supported by new technologies and transnational collaboration tools. The main result is to achieve 30% of Atlantic regions using the project's outputs to improve their policies for exploiting natural and cultural assets as a driving force for economic development by 2021.</t>
  </si>
  <si>
    <t>Trail Gazers Bid - An analytical &amp; technical framework to measure returns from trail investment</t>
  </si>
  <si>
    <t>TrailGazersBid will measure socio-economic impacts from investing &amp; promoting trails in areas of rich natural heritage. This project aims to establish a common set of economic, social &amp; environmental key indicators, develop innovative technologies &amp; systems to capture trails activity and develop plans to sustainably manage trails. The main expected results include trails dashboard, tools to digitally target visitors &amp; boost Atlantic tourist numbers.</t>
  </si>
  <si>
    <t>Capitalising climate change projects in risk management for a better Atlantic Area resilience</t>
  </si>
  <si>
    <t>Triple-C project is focused on the analysis, assessment and capitalization of the successful European projects on the prevention and management of risks deriving from climate change. The partners will collaborate to transfer the best practices identified with the final aim of mainstraming the selected results into the regional and European policies. These capitalization results will also provide basis for the coming generation of transnational cooperation Programmes.</t>
  </si>
  <si>
    <t>Floods are climate change phenomena that affect most people in the Atlantic Area, through increasingly intense rains that overflow rivers and creates runoffs in urban areas.
In the EU costs overpassed 1,500 lives and 52,000 M€ over the past 20 years. It is a matter of National and Regional Governments, but also of Local Authorities and Communities, Water Companies, Science, NGOs. AA-FLOODS aims to join all these actors to build and test new tools, plans and regulations to enhance flood risks management and response.</t>
  </si>
  <si>
    <t>BODAH aims at strengthening a more holistic sustainable development of tourism and citizens flows and socio-economic impacts redistributions thanks to the use of data and smart technologies. The project plans to develop new tools, solutions and knowledge in line with the current sectoral changes and characteristics of smart destinations, able to collect, generate, integrate and analyse information and transform it into behaviour changes and decision-making processes.</t>
  </si>
  <si>
    <t xml:space="preserve">Fundación Bahía de Cádiz para el Desarrollo Económico </t>
  </si>
  <si>
    <t>CIRCULARSEAS</t>
  </si>
  <si>
    <t>TRIPLE-C</t>
  </si>
  <si>
    <t>TRAILGAZERSBID</t>
  </si>
  <si>
    <t>ATLANTICCULTURESCAPE</t>
  </si>
  <si>
    <t>DIIADES</t>
  </si>
  <si>
    <t>LIST OF OPERATIONS APPROVED UNDER THE SECOND CALL FOR PROJECTS (2018)</t>
  </si>
  <si>
    <t>INTERREG ATLANTIC AREA PROGRAMME 2014-2020</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</si>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</sst>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name val="Calibri"/>
      <family val="2"/>
      <scheme val="minor"/>
    </font>
    <font>
      <sz val="12"/>
      <color theme="3" tint="-0.499984740745262"/>
      <name val="Calibri"/>
      <family val="2"/>
      <scheme val="minor"/>
    </font>
    <font>
      <b/>
      <sz val="12"/>
      <color theme="8" tint="-0.499984740745262"/>
      <name val="Calibri"/>
      <family val="2"/>
      <scheme val="minor"/>
    </font>
    <font>
      <sz val="12"/>
      <color theme="1"/>
      <name val="Calibri"/>
      <family val="2"/>
      <scheme val="minor"/>
    </font>
    <font>
      <b/>
      <sz val="12"/>
      <color theme="0"/>
      <name val="Calibri"/>
      <family val="2"/>
      <scheme val="minor"/>
    </font>
    <font>
      <sz val="14"/>
      <color theme="1"/>
      <name val="Calibri"/>
      <family val="2"/>
      <scheme val="minor"/>
    </font>
    <font>
      <sz val="14"/>
      <color theme="3" tint="-0.499984740745262"/>
      <name val="Calibri"/>
      <family val="2"/>
      <scheme val="minor"/>
    </font>
    <font>
      <sz val="14"/>
      <name val="Calibri"/>
      <family val="2"/>
      <scheme val="minor"/>
    </font>
    <font>
      <sz val="14"/>
      <color rgb="FF000000"/>
      <name val="Calibri"/>
      <family val="2"/>
    </font>
  </fonts>
  <fills count="3">
    <fill>
      <patternFill patternType="none"/>
    </fill>
    <fill>
      <patternFill patternType="gray125"/>
    </fill>
    <fill>
      <patternFill patternType="solid">
        <fgColor theme="4" tint="-0.499984740745262"/>
        <bgColor indexed="64"/>
      </patternFill>
    </fill>
  </fills>
  <borders count="6">
    <border>
      <left/>
      <right/>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7">
    <xf numFmtId="0" fontId="0" fillId="0" borderId="0" xfId="0"/>
    <xf numFmtId="0" fontId="1" fillId="0" borderId="0" xfId="0" applyFont="1" applyFill="1"/>
    <xf numFmtId="0" fontId="1" fillId="0" borderId="0" xfId="0" applyFont="1" applyFill="1" applyAlignment="1">
      <alignment wrapText="1"/>
    </xf>
    <xf numFmtId="0" fontId="2" fillId="0" borderId="0" xfId="0" applyFont="1" applyFill="1" applyAlignment="1">
      <alignment horizontal="right"/>
    </xf>
    <xf numFmtId="14" fontId="2" fillId="0" borderId="0" xfId="0" applyNumberFormat="1" applyFont="1" applyFill="1"/>
    <xf numFmtId="0" fontId="3" fillId="0" borderId="0" xfId="0" applyFont="1" applyFill="1"/>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4" fillId="0" borderId="0" xfId="0" applyFont="1"/>
    <xf numFmtId="0" fontId="5" fillId="2" borderId="1" xfId="0" applyFont="1" applyFill="1" applyBorder="1" applyAlignment="1">
      <alignment vertical="center"/>
    </xf>
    <xf numFmtId="0" fontId="5" fillId="2" borderId="2" xfId="0" applyFont="1" applyFill="1" applyBorder="1" applyAlignment="1">
      <alignment vertical="center"/>
    </xf>
    <xf numFmtId="0" fontId="4" fillId="0" borderId="0" xfId="0" applyFont="1" applyAlignment="1">
      <alignment wrapText="1"/>
    </xf>
    <xf numFmtId="2" fontId="4" fillId="0" borderId="0" xfId="0" applyNumberFormat="1" applyFont="1"/>
    <xf numFmtId="0" fontId="6" fillId="0" borderId="4" xfId="0" applyFont="1" applyFill="1" applyBorder="1" applyAlignment="1">
      <alignment vertical="center"/>
    </xf>
    <xf numFmtId="0" fontId="6" fillId="0" borderId="4" xfId="0" applyFont="1" applyFill="1" applyBorder="1" applyAlignment="1">
      <alignment vertical="top" wrapText="1"/>
    </xf>
    <xf numFmtId="4" fontId="6" fillId="0" borderId="4" xfId="0" applyNumberFormat="1" applyFont="1" applyFill="1" applyBorder="1" applyAlignment="1">
      <alignment vertical="center"/>
    </xf>
    <xf numFmtId="0" fontId="7" fillId="0" borderId="3" xfId="0" applyFont="1" applyFill="1" applyBorder="1" applyAlignment="1">
      <alignment horizontal="left" vertical="center" wrapText="1"/>
    </xf>
    <xf numFmtId="0" fontId="6" fillId="0" borderId="4" xfId="0" applyFont="1" applyFill="1" applyBorder="1" applyAlignment="1">
      <alignment vertical="center" wrapText="1"/>
    </xf>
    <xf numFmtId="0" fontId="6" fillId="0" borderId="0" xfId="0" applyFont="1" applyFill="1"/>
    <xf numFmtId="0" fontId="8" fillId="0" borderId="4" xfId="0" applyFont="1" applyFill="1" applyBorder="1" applyAlignment="1">
      <alignment vertical="center"/>
    </xf>
    <xf numFmtId="0" fontId="6" fillId="0" borderId="4" xfId="0" applyFont="1" applyFill="1" applyBorder="1" applyAlignment="1">
      <alignment horizontal="left" vertical="center" wrapText="1"/>
    </xf>
    <xf numFmtId="0" fontId="6"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6" fillId="0" borderId="5" xfId="0" applyFont="1" applyFill="1" applyBorder="1" applyAlignment="1">
      <alignment vertical="top" wrapText="1"/>
    </xf>
    <xf numFmtId="0" fontId="6"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4"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tabSelected="1" topLeftCell="A34" zoomScale="85" zoomScaleNormal="85" zoomScaleSheetLayoutView="25" zoomScalePageLayoutView="30" workbookViewId="0">
      <selection activeCell="A36" sqref="A36"/>
    </sheetView>
  </sheetViews>
  <sheetFormatPr defaultColWidth="9.140625" defaultRowHeight="15.75" x14ac:dyDescent="0.25"/>
  <cols>
    <col min="1" max="1" width="37.5703125" style="8" customWidth="1"/>
    <col min="2" max="2" width="47.85546875" style="8" customWidth="1"/>
    <col min="3" max="3" width="162.5703125" style="8" customWidth="1"/>
    <col min="4" max="4" width="28.5703125" style="8" customWidth="1"/>
    <col min="5" max="5" width="25.42578125" style="8" customWidth="1"/>
    <col min="6" max="6" width="60.5703125" style="8" customWidth="1"/>
    <col min="7" max="7" width="44.42578125" style="11" customWidth="1"/>
    <col min="8" max="8" width="43.42578125" style="8" customWidth="1"/>
    <col min="9" max="9" width="34.5703125" style="8" customWidth="1"/>
    <col min="10" max="10" width="21.42578125" style="8" customWidth="1"/>
    <col min="11" max="11" width="23.140625" style="8" customWidth="1"/>
    <col min="12" max="12" width="9.140625" style="8" customWidth="1"/>
    <col min="13" max="13" width="59.7109375" style="8" customWidth="1"/>
    <col min="14" max="14" width="102.140625" style="8" customWidth="1"/>
    <col min="15" max="16384" width="9.140625" style="8"/>
  </cols>
  <sheetData>
    <row r="1" spans="1:9" x14ac:dyDescent="0.25">
      <c r="A1" s="5" t="s">
        <v>167</v>
      </c>
      <c r="B1" s="3"/>
      <c r="C1" s="4">
        <v>43543</v>
      </c>
      <c r="D1" s="1"/>
      <c r="E1" s="2"/>
      <c r="F1" s="2"/>
      <c r="G1" s="2"/>
      <c r="H1" s="1"/>
    </row>
    <row r="2" spans="1:9" x14ac:dyDescent="0.25">
      <c r="A2" s="5" t="s">
        <v>166</v>
      </c>
      <c r="B2" s="1"/>
      <c r="C2" s="1"/>
      <c r="D2" s="1"/>
      <c r="E2" s="2"/>
      <c r="F2" s="2"/>
      <c r="G2" s="2"/>
      <c r="H2" s="1"/>
    </row>
    <row r="3" spans="1:9" x14ac:dyDescent="0.25">
      <c r="A3" s="2"/>
      <c r="B3" s="1"/>
      <c r="C3" s="1"/>
      <c r="D3" s="1"/>
      <c r="E3" s="2"/>
      <c r="F3" s="2"/>
      <c r="G3" s="2"/>
      <c r="H3" s="1"/>
    </row>
    <row r="4" spans="1:9" x14ac:dyDescent="0.25">
      <c r="A4" s="9" t="s">
        <v>0</v>
      </c>
      <c r="B4" s="6" t="s">
        <v>1</v>
      </c>
      <c r="C4" s="9" t="s">
        <v>2</v>
      </c>
      <c r="D4" s="9" t="s">
        <v>3</v>
      </c>
      <c r="E4" s="9" t="s">
        <v>104</v>
      </c>
      <c r="F4" s="6" t="s">
        <v>41</v>
      </c>
      <c r="G4" s="6" t="s">
        <v>56</v>
      </c>
      <c r="H4" s="9" t="s">
        <v>52</v>
      </c>
      <c r="I4" s="9" t="s">
        <v>4</v>
      </c>
    </row>
    <row r="5" spans="1:9" x14ac:dyDescent="0.25">
      <c r="A5" s="10" t="s">
        <v>5</v>
      </c>
      <c r="B5" s="7" t="s">
        <v>6</v>
      </c>
      <c r="C5" s="10" t="s">
        <v>7</v>
      </c>
      <c r="D5" s="10" t="s">
        <v>8</v>
      </c>
      <c r="E5" s="10" t="s">
        <v>9</v>
      </c>
      <c r="F5" s="7" t="s">
        <v>42</v>
      </c>
      <c r="G5" s="7" t="s">
        <v>57</v>
      </c>
      <c r="H5" s="10" t="s">
        <v>53</v>
      </c>
      <c r="I5" s="10" t="s">
        <v>10</v>
      </c>
    </row>
    <row r="6" spans="1:9" x14ac:dyDescent="0.25">
      <c r="A6" s="10" t="s">
        <v>11</v>
      </c>
      <c r="B6" s="7" t="s">
        <v>12</v>
      </c>
      <c r="C6" s="10" t="s">
        <v>13</v>
      </c>
      <c r="D6" s="10" t="s">
        <v>14</v>
      </c>
      <c r="E6" s="10" t="s">
        <v>15</v>
      </c>
      <c r="F6" s="7" t="s">
        <v>43</v>
      </c>
      <c r="G6" s="7" t="s">
        <v>58</v>
      </c>
      <c r="H6" s="10" t="s">
        <v>54</v>
      </c>
      <c r="I6" s="10" t="s">
        <v>16</v>
      </c>
    </row>
    <row r="7" spans="1:9" x14ac:dyDescent="0.25">
      <c r="A7" s="10" t="s">
        <v>5</v>
      </c>
      <c r="B7" s="7" t="s">
        <v>17</v>
      </c>
      <c r="C7" s="10" t="s">
        <v>18</v>
      </c>
      <c r="D7" s="10" t="s">
        <v>19</v>
      </c>
      <c r="E7" s="10" t="s">
        <v>20</v>
      </c>
      <c r="F7" s="7" t="s">
        <v>44</v>
      </c>
      <c r="G7" s="7" t="s">
        <v>59</v>
      </c>
      <c r="H7" s="10" t="s">
        <v>55</v>
      </c>
      <c r="I7" s="10" t="s">
        <v>10</v>
      </c>
    </row>
    <row r="8" spans="1:9" s="18" customFormat="1" ht="99.75" customHeight="1" x14ac:dyDescent="0.3">
      <c r="A8" s="13" t="s">
        <v>91</v>
      </c>
      <c r="B8" s="14" t="s">
        <v>105</v>
      </c>
      <c r="C8" s="14" t="s">
        <v>158</v>
      </c>
      <c r="D8" s="15">
        <v>2483642</v>
      </c>
      <c r="E8" s="15">
        <v>1862731.5</v>
      </c>
      <c r="F8" s="24" t="s">
        <v>50</v>
      </c>
      <c r="G8" s="17" t="s">
        <v>92</v>
      </c>
      <c r="H8" s="13" t="s">
        <v>60</v>
      </c>
      <c r="I8" s="13" t="s">
        <v>24</v>
      </c>
    </row>
    <row r="9" spans="1:9" s="18" customFormat="1" ht="99.75" customHeight="1" x14ac:dyDescent="0.3">
      <c r="A9" s="13" t="s">
        <v>68</v>
      </c>
      <c r="B9" s="14" t="s">
        <v>106</v>
      </c>
      <c r="C9" s="14" t="s">
        <v>107</v>
      </c>
      <c r="D9" s="15">
        <v>1867105.92</v>
      </c>
      <c r="E9" s="15">
        <v>1400329.4400000002</v>
      </c>
      <c r="F9" s="16" t="s">
        <v>51</v>
      </c>
      <c r="G9" s="17" t="s">
        <v>160</v>
      </c>
      <c r="H9" s="13" t="s">
        <v>60</v>
      </c>
      <c r="I9" s="13" t="s">
        <v>24</v>
      </c>
    </row>
    <row r="10" spans="1:9" s="18" customFormat="1" ht="99.75" customHeight="1" x14ac:dyDescent="0.3">
      <c r="A10" s="13" t="s">
        <v>143</v>
      </c>
      <c r="B10" s="14" t="s">
        <v>144</v>
      </c>
      <c r="C10" s="14" t="s">
        <v>145</v>
      </c>
      <c r="D10" s="15">
        <v>3223240.32</v>
      </c>
      <c r="E10" s="15">
        <v>2417430.2400000002</v>
      </c>
      <c r="F10" s="24" t="s">
        <v>50</v>
      </c>
      <c r="G10" s="17" t="s">
        <v>94</v>
      </c>
      <c r="H10" s="13" t="s">
        <v>30</v>
      </c>
      <c r="I10" s="13" t="s">
        <v>27</v>
      </c>
    </row>
    <row r="11" spans="1:9" s="18" customFormat="1" ht="99.75" customHeight="1" x14ac:dyDescent="0.3">
      <c r="A11" s="13" t="s">
        <v>90</v>
      </c>
      <c r="B11" s="14" t="s">
        <v>108</v>
      </c>
      <c r="C11" s="14" t="s">
        <v>109</v>
      </c>
      <c r="D11" s="15">
        <v>1954138.8000000003</v>
      </c>
      <c r="E11" s="15">
        <v>1465604.0999999999</v>
      </c>
      <c r="F11" s="24" t="s">
        <v>50</v>
      </c>
      <c r="G11" s="17" t="s">
        <v>86</v>
      </c>
      <c r="H11" s="13" t="s">
        <v>23</v>
      </c>
      <c r="I11" s="13" t="s">
        <v>24</v>
      </c>
    </row>
    <row r="12" spans="1:9" s="18" customFormat="1" ht="99.75" customHeight="1" x14ac:dyDescent="0.3">
      <c r="A12" s="13" t="s">
        <v>76</v>
      </c>
      <c r="B12" s="14" t="s">
        <v>110</v>
      </c>
      <c r="C12" s="14" t="s">
        <v>111</v>
      </c>
      <c r="D12" s="15">
        <v>1213047.24</v>
      </c>
      <c r="E12" s="15">
        <v>909785.42999999993</v>
      </c>
      <c r="F12" s="16" t="s">
        <v>45</v>
      </c>
      <c r="G12" s="17" t="s">
        <v>77</v>
      </c>
      <c r="H12" s="13" t="s">
        <v>23</v>
      </c>
      <c r="I12" s="13" t="s">
        <v>24</v>
      </c>
    </row>
    <row r="13" spans="1:9" s="18" customFormat="1" ht="99.75" customHeight="1" x14ac:dyDescent="0.3">
      <c r="A13" s="13" t="s">
        <v>164</v>
      </c>
      <c r="B13" s="14" t="s">
        <v>112</v>
      </c>
      <c r="C13" s="14" t="s">
        <v>113</v>
      </c>
      <c r="D13" s="15">
        <v>1989845.5999999999</v>
      </c>
      <c r="E13" s="15">
        <v>1492384.2000000002</v>
      </c>
      <c r="F13" s="24" t="s">
        <v>46</v>
      </c>
      <c r="G13" s="17" t="s">
        <v>101</v>
      </c>
      <c r="H13" s="13" t="s">
        <v>35</v>
      </c>
      <c r="I13" s="13" t="s">
        <v>26</v>
      </c>
    </row>
    <row r="14" spans="1:9" s="18" customFormat="1" ht="99.75" customHeight="1" x14ac:dyDescent="0.3">
      <c r="A14" s="13" t="s">
        <v>99</v>
      </c>
      <c r="B14" s="14" t="s">
        <v>114</v>
      </c>
      <c r="C14" s="14" t="s">
        <v>115</v>
      </c>
      <c r="D14" s="15">
        <v>2353195.52</v>
      </c>
      <c r="E14" s="15">
        <v>1764896.6400000001</v>
      </c>
      <c r="F14" s="24" t="s">
        <v>49</v>
      </c>
      <c r="G14" s="17" t="s">
        <v>100</v>
      </c>
      <c r="H14" s="13" t="s">
        <v>23</v>
      </c>
      <c r="I14" s="13" t="s">
        <v>24</v>
      </c>
    </row>
    <row r="15" spans="1:9" s="18" customFormat="1" ht="99.75" customHeight="1" x14ac:dyDescent="0.3">
      <c r="A15" s="13" t="s">
        <v>71</v>
      </c>
      <c r="B15" s="14" t="s">
        <v>116</v>
      </c>
      <c r="C15" s="14" t="s">
        <v>117</v>
      </c>
      <c r="D15" s="15">
        <v>1888308.72</v>
      </c>
      <c r="E15" s="15">
        <v>1416231.54</v>
      </c>
      <c r="F15" s="16" t="s">
        <v>51</v>
      </c>
      <c r="G15" s="17" t="s">
        <v>72</v>
      </c>
      <c r="H15" s="13" t="s">
        <v>36</v>
      </c>
      <c r="I15" s="13" t="s">
        <v>24</v>
      </c>
    </row>
    <row r="16" spans="1:9" s="18" customFormat="1" ht="99.75" customHeight="1" thickBot="1" x14ac:dyDescent="0.35">
      <c r="A16" s="13" t="s">
        <v>80</v>
      </c>
      <c r="B16" s="14" t="s">
        <v>118</v>
      </c>
      <c r="C16" s="14" t="s">
        <v>119</v>
      </c>
      <c r="D16" s="15">
        <v>2470368.92</v>
      </c>
      <c r="E16" s="15">
        <v>1852776.69</v>
      </c>
      <c r="F16" s="20" t="s">
        <v>48</v>
      </c>
      <c r="G16" s="17" t="s">
        <v>67</v>
      </c>
      <c r="H16" s="13" t="s">
        <v>61</v>
      </c>
      <c r="I16" s="13" t="s">
        <v>26</v>
      </c>
    </row>
    <row r="17" spans="1:9" s="18" customFormat="1" ht="99.75" customHeight="1" thickBot="1" x14ac:dyDescent="0.35">
      <c r="A17" s="13" t="s">
        <v>70</v>
      </c>
      <c r="B17" s="23" t="s">
        <v>120</v>
      </c>
      <c r="C17" s="14" t="s">
        <v>159</v>
      </c>
      <c r="D17" s="15">
        <v>1571373</v>
      </c>
      <c r="E17" s="15">
        <v>1178529.75</v>
      </c>
      <c r="F17" s="25" t="s">
        <v>51</v>
      </c>
      <c r="G17" s="20" t="s">
        <v>64</v>
      </c>
      <c r="H17" s="21" t="s">
        <v>23</v>
      </c>
      <c r="I17" s="21" t="s">
        <v>24</v>
      </c>
    </row>
    <row r="18" spans="1:9" s="18" customFormat="1" ht="99.75" customHeight="1" x14ac:dyDescent="0.3">
      <c r="A18" s="13" t="s">
        <v>95</v>
      </c>
      <c r="B18" s="14" t="s">
        <v>121</v>
      </c>
      <c r="C18" s="14" t="s">
        <v>122</v>
      </c>
      <c r="D18" s="15">
        <v>2482052.84</v>
      </c>
      <c r="E18" s="15">
        <v>1861539.6300000001</v>
      </c>
      <c r="F18" s="20" t="s">
        <v>49</v>
      </c>
      <c r="G18" s="17" t="s">
        <v>96</v>
      </c>
      <c r="H18" s="13" t="s">
        <v>38</v>
      </c>
      <c r="I18" s="13" t="s">
        <v>24</v>
      </c>
    </row>
    <row r="19" spans="1:9" s="18" customFormat="1" ht="99.75" customHeight="1" x14ac:dyDescent="0.3">
      <c r="A19" s="13" t="s">
        <v>161</v>
      </c>
      <c r="B19" s="14" t="s">
        <v>123</v>
      </c>
      <c r="C19" s="14" t="s">
        <v>124</v>
      </c>
      <c r="D19" s="15">
        <v>1996834.2000000002</v>
      </c>
      <c r="E19" s="15">
        <v>1497625.65</v>
      </c>
      <c r="F19" s="20" t="s">
        <v>47</v>
      </c>
      <c r="G19" s="17" t="s">
        <v>87</v>
      </c>
      <c r="H19" s="13" t="s">
        <v>38</v>
      </c>
      <c r="I19" s="13" t="s">
        <v>24</v>
      </c>
    </row>
    <row r="20" spans="1:9" s="18" customFormat="1" ht="99.75" customHeight="1" x14ac:dyDescent="0.3">
      <c r="A20" s="13" t="s">
        <v>165</v>
      </c>
      <c r="B20" s="14" t="s">
        <v>125</v>
      </c>
      <c r="C20" s="14" t="s">
        <v>126</v>
      </c>
      <c r="D20" s="15">
        <v>2214446.0399999996</v>
      </c>
      <c r="E20" s="15">
        <v>1660834.53</v>
      </c>
      <c r="F20" s="20" t="s">
        <v>49</v>
      </c>
      <c r="G20" s="17" t="s">
        <v>103</v>
      </c>
      <c r="H20" s="13" t="s">
        <v>22</v>
      </c>
      <c r="I20" s="13" t="s">
        <v>21</v>
      </c>
    </row>
    <row r="21" spans="1:9" s="18" customFormat="1" ht="99.75" customHeight="1" x14ac:dyDescent="0.3">
      <c r="A21" s="13" t="s">
        <v>81</v>
      </c>
      <c r="B21" s="22" t="s">
        <v>127</v>
      </c>
      <c r="C21" s="14" t="s">
        <v>128</v>
      </c>
      <c r="D21" s="15">
        <v>3878735.04</v>
      </c>
      <c r="E21" s="15">
        <v>2909051.2800000003</v>
      </c>
      <c r="F21" s="20" t="s">
        <v>48</v>
      </c>
      <c r="G21" s="20" t="s">
        <v>82</v>
      </c>
      <c r="H21" s="13" t="s">
        <v>22</v>
      </c>
      <c r="I21" s="13" t="s">
        <v>21</v>
      </c>
    </row>
    <row r="22" spans="1:9" s="18" customFormat="1" ht="99.75" customHeight="1" x14ac:dyDescent="0.3">
      <c r="A22" s="13" t="s">
        <v>83</v>
      </c>
      <c r="B22" s="14" t="s">
        <v>129</v>
      </c>
      <c r="C22" s="14" t="s">
        <v>130</v>
      </c>
      <c r="D22" s="15">
        <v>3130993.08</v>
      </c>
      <c r="E22" s="15">
        <v>2348244.81</v>
      </c>
      <c r="F22" s="20" t="s">
        <v>48</v>
      </c>
      <c r="G22" s="17" t="s">
        <v>84</v>
      </c>
      <c r="H22" s="13" t="s">
        <v>60</v>
      </c>
      <c r="I22" s="13" t="s">
        <v>24</v>
      </c>
    </row>
    <row r="23" spans="1:9" s="18" customFormat="1" ht="99.75" customHeight="1" x14ac:dyDescent="0.3">
      <c r="A23" s="13" t="s">
        <v>74</v>
      </c>
      <c r="B23" s="14" t="s">
        <v>131</v>
      </c>
      <c r="C23" s="14" t="s">
        <v>132</v>
      </c>
      <c r="D23" s="15">
        <v>2325806.44</v>
      </c>
      <c r="E23" s="15">
        <v>1744354.8299999998</v>
      </c>
      <c r="F23" s="25" t="s">
        <v>45</v>
      </c>
      <c r="G23" s="17" t="s">
        <v>75</v>
      </c>
      <c r="H23" s="13" t="s">
        <v>30</v>
      </c>
      <c r="I23" s="13" t="s">
        <v>27</v>
      </c>
    </row>
    <row r="24" spans="1:9" s="18" customFormat="1" ht="99.75" customHeight="1" x14ac:dyDescent="0.3">
      <c r="A24" s="13" t="s">
        <v>73</v>
      </c>
      <c r="B24" s="14" t="s">
        <v>133</v>
      </c>
      <c r="C24" s="14" t="s">
        <v>134</v>
      </c>
      <c r="D24" s="15">
        <v>2593636.3600000003</v>
      </c>
      <c r="E24" s="15">
        <v>1945227.27</v>
      </c>
      <c r="F24" s="25" t="s">
        <v>51</v>
      </c>
      <c r="G24" s="17" t="s">
        <v>66</v>
      </c>
      <c r="H24" s="13" t="s">
        <v>23</v>
      </c>
      <c r="I24" s="13" t="s">
        <v>24</v>
      </c>
    </row>
    <row r="25" spans="1:9" s="18" customFormat="1" ht="99.75" customHeight="1" x14ac:dyDescent="0.3">
      <c r="A25" s="13" t="s">
        <v>102</v>
      </c>
      <c r="B25" s="14" t="s">
        <v>135</v>
      </c>
      <c r="C25" s="14" t="s">
        <v>136</v>
      </c>
      <c r="D25" s="15">
        <v>2800403.92</v>
      </c>
      <c r="E25" s="15">
        <v>2100302.94</v>
      </c>
      <c r="F25" s="20" t="s">
        <v>49</v>
      </c>
      <c r="G25" s="17" t="s">
        <v>65</v>
      </c>
      <c r="H25" s="13" t="s">
        <v>39</v>
      </c>
      <c r="I25" s="13" t="s">
        <v>34</v>
      </c>
    </row>
    <row r="26" spans="1:9" s="18" customFormat="1" ht="99.75" customHeight="1" x14ac:dyDescent="0.3">
      <c r="A26" s="13" t="s">
        <v>93</v>
      </c>
      <c r="B26" s="14" t="s">
        <v>137</v>
      </c>
      <c r="C26" s="14" t="s">
        <v>138</v>
      </c>
      <c r="D26" s="15">
        <v>1470040.88</v>
      </c>
      <c r="E26" s="15">
        <v>1102530.6600000001</v>
      </c>
      <c r="F26" s="20" t="s">
        <v>50</v>
      </c>
      <c r="G26" s="17" t="s">
        <v>40</v>
      </c>
      <c r="H26" s="13" t="s">
        <v>29</v>
      </c>
      <c r="I26" s="13" t="s">
        <v>27</v>
      </c>
    </row>
    <row r="27" spans="1:9" s="18" customFormat="1" ht="99.75" customHeight="1" x14ac:dyDescent="0.3">
      <c r="A27" s="13" t="s">
        <v>88</v>
      </c>
      <c r="B27" s="14" t="s">
        <v>139</v>
      </c>
      <c r="C27" s="14" t="s">
        <v>140</v>
      </c>
      <c r="D27" s="15">
        <v>2312013.3200000003</v>
      </c>
      <c r="E27" s="15">
        <v>1734009.99</v>
      </c>
      <c r="F27" s="20" t="s">
        <v>47</v>
      </c>
      <c r="G27" s="17" t="s">
        <v>31</v>
      </c>
      <c r="H27" s="13" t="s">
        <v>32</v>
      </c>
      <c r="I27" s="13" t="s">
        <v>24</v>
      </c>
    </row>
    <row r="28" spans="1:9" s="18" customFormat="1" ht="99.75" customHeight="1" x14ac:dyDescent="0.3">
      <c r="A28" s="13" t="s">
        <v>78</v>
      </c>
      <c r="B28" s="14" t="s">
        <v>141</v>
      </c>
      <c r="C28" s="14" t="s">
        <v>142</v>
      </c>
      <c r="D28" s="15">
        <v>1768663.9200000002</v>
      </c>
      <c r="E28" s="15">
        <v>1326497.94</v>
      </c>
      <c r="F28" s="25" t="s">
        <v>45</v>
      </c>
      <c r="G28" s="17" t="s">
        <v>79</v>
      </c>
      <c r="H28" s="13" t="s">
        <v>23</v>
      </c>
      <c r="I28" s="13" t="s">
        <v>24</v>
      </c>
    </row>
    <row r="29" spans="1:9" s="18" customFormat="1" ht="99.75" customHeight="1" x14ac:dyDescent="0.3">
      <c r="A29" s="13" t="s">
        <v>85</v>
      </c>
      <c r="B29" s="14" t="s">
        <v>146</v>
      </c>
      <c r="C29" s="14" t="s">
        <v>147</v>
      </c>
      <c r="D29" s="15">
        <v>2625180.5600000005</v>
      </c>
      <c r="E29" s="15">
        <v>1968885.42</v>
      </c>
      <c r="F29" s="20" t="s">
        <v>48</v>
      </c>
      <c r="G29" s="17" t="s">
        <v>62</v>
      </c>
      <c r="H29" s="13" t="s">
        <v>29</v>
      </c>
      <c r="I29" s="13" t="s">
        <v>27</v>
      </c>
    </row>
    <row r="30" spans="1:9" s="18" customFormat="1" ht="99.75" customHeight="1" x14ac:dyDescent="0.3">
      <c r="A30" s="19" t="s">
        <v>69</v>
      </c>
      <c r="B30" s="14" t="s">
        <v>148</v>
      </c>
      <c r="C30" s="14" t="s">
        <v>149</v>
      </c>
      <c r="D30" s="15">
        <v>2926187.9274375001</v>
      </c>
      <c r="E30" s="15">
        <v>2194640.9500000002</v>
      </c>
      <c r="F30" s="25" t="s">
        <v>51</v>
      </c>
      <c r="G30" s="17" t="s">
        <v>25</v>
      </c>
      <c r="H30" s="13" t="s">
        <v>23</v>
      </c>
      <c r="I30" s="13" t="s">
        <v>24</v>
      </c>
    </row>
    <row r="31" spans="1:9" s="18" customFormat="1" ht="99.75" customHeight="1" x14ac:dyDescent="0.3">
      <c r="A31" s="13" t="s">
        <v>89</v>
      </c>
      <c r="B31" s="14" t="s">
        <v>150</v>
      </c>
      <c r="C31" s="14" t="s">
        <v>151</v>
      </c>
      <c r="D31" s="15">
        <v>2023994.5200000003</v>
      </c>
      <c r="E31" s="15">
        <v>1517995.89</v>
      </c>
      <c r="F31" s="20" t="s">
        <v>50</v>
      </c>
      <c r="G31" s="17" t="s">
        <v>28</v>
      </c>
      <c r="H31" s="13" t="s">
        <v>29</v>
      </c>
      <c r="I31" s="13" t="s">
        <v>27</v>
      </c>
    </row>
    <row r="32" spans="1:9" s="18" customFormat="1" ht="99.75" customHeight="1" x14ac:dyDescent="0.3">
      <c r="A32" s="13" t="s">
        <v>97</v>
      </c>
      <c r="B32" s="14" t="s">
        <v>152</v>
      </c>
      <c r="C32" s="14" t="s">
        <v>153</v>
      </c>
      <c r="D32" s="15">
        <v>2462267.52</v>
      </c>
      <c r="E32" s="15">
        <v>1846700.64</v>
      </c>
      <c r="F32" s="20" t="s">
        <v>46</v>
      </c>
      <c r="G32" s="17" t="s">
        <v>98</v>
      </c>
      <c r="H32" s="13" t="s">
        <v>33</v>
      </c>
      <c r="I32" s="13" t="s">
        <v>34</v>
      </c>
    </row>
    <row r="33" spans="1:9" s="18" customFormat="1" ht="99.75" customHeight="1" x14ac:dyDescent="0.3">
      <c r="A33" s="13" t="s">
        <v>163</v>
      </c>
      <c r="B33" s="14" t="s">
        <v>154</v>
      </c>
      <c r="C33" s="14" t="s">
        <v>155</v>
      </c>
      <c r="D33" s="15">
        <v>2578686.7200000002</v>
      </c>
      <c r="E33" s="15">
        <v>1934015.04</v>
      </c>
      <c r="F33" s="20" t="s">
        <v>46</v>
      </c>
      <c r="G33" s="17" t="s">
        <v>63</v>
      </c>
      <c r="H33" s="13" t="s">
        <v>33</v>
      </c>
      <c r="I33" s="13" t="s">
        <v>34</v>
      </c>
    </row>
    <row r="34" spans="1:9" s="18" customFormat="1" ht="99.75" customHeight="1" x14ac:dyDescent="0.3">
      <c r="A34" s="13" t="s">
        <v>162</v>
      </c>
      <c r="B34" s="14" t="s">
        <v>156</v>
      </c>
      <c r="C34" s="14" t="s">
        <v>157</v>
      </c>
      <c r="D34" s="15">
        <v>1671264.8</v>
      </c>
      <c r="E34" s="15">
        <v>1253448.6000000001</v>
      </c>
      <c r="F34" s="20" t="s">
        <v>50</v>
      </c>
      <c r="G34" s="17" t="s">
        <v>37</v>
      </c>
      <c r="H34" s="13" t="s">
        <v>22</v>
      </c>
      <c r="I34" s="13" t="s">
        <v>21</v>
      </c>
    </row>
    <row r="35" spans="1:9" x14ac:dyDescent="0.25">
      <c r="C35" s="26" t="s">
        <v>168</v>
      </c>
      <c r="D35" s="12">
        <f>SUM(D8:D34)</f>
        <v>62275474.127437502</v>
      </c>
      <c r="E35" s="12">
        <f>SUM(E8:E34)</f>
        <v>46706605.600000001</v>
      </c>
    </row>
    <row r="38" spans="1:9" x14ac:dyDescent="0.25">
      <c r="D38" s="12"/>
    </row>
  </sheetData>
  <autoFilter ref="A4:I39"/>
  <sortState ref="A8:I34">
    <sortCondition ref="A8"/>
  </sortState>
  <pageMargins left="0.7" right="0.7" top="0.75" bottom="0.75" header="0.3" footer="0.3"/>
  <pageSetup paperSize="9" scale="18"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Folha1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Guimaraes</dc:creator>
  <cp:lastModifiedBy>Joint Secretariat</cp:lastModifiedBy>
  <cp:lastPrinted>2019-03-19T17:05:44Z</cp:lastPrinted>
  <dcterms:created xsi:type="dcterms:W3CDTF">2018-01-16T14:44:21Z</dcterms:created>
  <dcterms:modified xsi:type="dcterms:W3CDTF">2019-04-17T16:45:57Z</dcterms:modified>
</cp:coreProperties>
</file>