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OP\S&amp;EROP14-20\Communications\04 ROP List of Operations\"/>
    </mc:Choice>
  </mc:AlternateContent>
  <bookViews>
    <workbookView xWindow="0" yWindow="0" windowWidth="20490" windowHeight="7620"/>
  </bookViews>
  <sheets>
    <sheet name="LOO December 2019" sheetId="1" r:id="rId1"/>
  </sheets>
  <definedNames>
    <definedName name="_xlnm._FilterDatabase" localSheetId="0" hidden="1">'LOO December 2019'!$A$1:$N$353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0" i="1" l="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<sst xmlns="http://schemas.openxmlformats.org/spreadsheetml/2006/main" count="2830" uniqueCount="1145">
  <si>
    <t>Project  Unique ID #2/ New</t>
  </si>
  <si>
    <t>Beneficiary Name</t>
  </si>
  <si>
    <t>Project name</t>
  </si>
  <si>
    <t>Project  Summary</t>
  </si>
  <si>
    <t>Project Start Date</t>
  </si>
  <si>
    <t>Project End Date</t>
  </si>
  <si>
    <t>Total Public Eligible Expenditure</t>
  </si>
  <si>
    <t>ERDF Rate</t>
  </si>
  <si>
    <t>ERDF Amount</t>
  </si>
  <si>
    <t>Project Eircode/ County</t>
  </si>
  <si>
    <t>NUTS Region</t>
  </si>
  <si>
    <t xml:space="preserve">Country </t>
  </si>
  <si>
    <t>Category of Intervention</t>
  </si>
  <si>
    <t>Scheme</t>
  </si>
  <si>
    <t>EC0000614</t>
  </si>
  <si>
    <t>South Cork LEO</t>
  </si>
  <si>
    <t>Measure 2 Expenditure - 2015</t>
  </si>
  <si>
    <t xml:space="preserve"> Expenditure to promote Micro Enterprise as per the Measure 2 Letter of Offer on Enterprise Education, Enterprise Promotion, Mentoring &amp; Consulting, Training, Management Development Programme.</t>
  </si>
  <si>
    <t>T12 A2A3</t>
  </si>
  <si>
    <t>S&amp;E</t>
  </si>
  <si>
    <t>Ireland</t>
  </si>
  <si>
    <t>Generic productive investment in small and medium – sized enterprises (‘SMEs’)</t>
  </si>
  <si>
    <t>EC0001139</t>
  </si>
  <si>
    <t>Cork South LEO IBYE T&amp;D,M&amp;P 2017</t>
  </si>
  <si>
    <t>Expenditure to support the development of young entrepreneurs between the ages of 18-35 through training &amp; development.</t>
  </si>
  <si>
    <t>EC0000632</t>
  </si>
  <si>
    <t>Gary B Wheelchair Accessories</t>
  </si>
  <si>
    <t>Gary B Wheelchair Accessories - B Priming</t>
  </si>
  <si>
    <t xml:space="preserve"> Develop a range of accessories to the disabled and elderly that promote dignity, offer choice, warmth, comfort, durability and value for money.</t>
  </si>
  <si>
    <t>Dublin</t>
  </si>
  <si>
    <t>EC0000636</t>
  </si>
  <si>
    <t>Louise Kane</t>
  </si>
  <si>
    <t>Louise Kane - B Priming</t>
  </si>
  <si>
    <t xml:space="preserve"> Production of a range of books / gifts with a copyright on the name "A Gift For My......". It's an illustrated book / card that tells a story.</t>
  </si>
  <si>
    <t>EC0000637</t>
  </si>
  <si>
    <t>RTM Beverages Limited</t>
  </si>
  <si>
    <t>RTM Beverages Limited - B Priming</t>
  </si>
  <si>
    <t xml:space="preserve"> Creation of a range of new alcohol brands with a strong export focus</t>
  </si>
  <si>
    <t>EC0000634</t>
  </si>
  <si>
    <t>The Be Sweet Company</t>
  </si>
  <si>
    <t>The Be Sweet Company - B Priming</t>
  </si>
  <si>
    <t xml:space="preserve"> Launch of new brand of confectionery targeting celebrity weddings and events</t>
  </si>
  <si>
    <t>EC0000633</t>
  </si>
  <si>
    <t>The Cupcake Store</t>
  </si>
  <si>
    <t>The Cupcake Store - B Priming</t>
  </si>
  <si>
    <t xml:space="preserve"> Production of high quality cupcakes</t>
  </si>
  <si>
    <t>EC0000635</t>
  </si>
  <si>
    <t>Wacky Clothing</t>
  </si>
  <si>
    <t>Wacky Clothing - B Expansion</t>
  </si>
  <si>
    <t xml:space="preserve"> Manufacture of a unique range of childrens clothing</t>
  </si>
  <si>
    <t>EC0000616</t>
  </si>
  <si>
    <t>Carlow LEO</t>
  </si>
  <si>
    <t xml:space="preserve"> Expenditure to promote Micro Enterprise as per the Measure 2 letter of offer on Enterprise Education, Enterprise Promotion, Mentoring &amp; Consultancy, Training, Management Development Programme</t>
  </si>
  <si>
    <t>Carlow</t>
  </si>
  <si>
    <t>EC0000657</t>
  </si>
  <si>
    <t>CMC Hygea</t>
  </si>
  <si>
    <t>CMC Hygea Innovation</t>
  </si>
  <si>
    <t>Patented portable wash basin for hospital use - study to have trials performed</t>
  </si>
  <si>
    <t>Waterford</t>
  </si>
  <si>
    <t>EC0000660</t>
  </si>
  <si>
    <t>Bayview Beverages Ltd</t>
  </si>
  <si>
    <t>Bayview Beverages Ltd Feasibility</t>
  </si>
  <si>
    <t xml:space="preserve"> to manufacture premium Irish cream liquers</t>
  </si>
  <si>
    <t>EC0000658</t>
  </si>
  <si>
    <t>Sean Mullins</t>
  </si>
  <si>
    <t>Sean Mullins Feasability</t>
  </si>
  <si>
    <t xml:space="preserve"> develop &amp; refine product to prevent neck injuries to gym users</t>
  </si>
  <si>
    <t>EC0000663</t>
  </si>
  <si>
    <t>Copper Coast Geo Park Ltd</t>
  </si>
  <si>
    <t>Copper Coast Geo Park Ltd Business Expansion</t>
  </si>
  <si>
    <t xml:space="preserve"> hire business development mgr to enhance viability of interpretive centre</t>
  </si>
  <si>
    <t>EC0000659</t>
  </si>
  <si>
    <t>Effigerm Scientifc Ltd</t>
  </si>
  <si>
    <t>Effigerm Scientific Ltd Feasability</t>
  </si>
  <si>
    <t xml:space="preserve"> market research, regulatory investigation, testing of product for stability of new medical device</t>
  </si>
  <si>
    <t>Kilkenny</t>
  </si>
  <si>
    <t>EC0000596</t>
  </si>
  <si>
    <t>IBYE T&amp;D, M&amp;P 2015</t>
  </si>
  <si>
    <t xml:space="preserve"> Expenditure to support the development of young entrepreneurs between the ages of 18-35 through training and development</t>
  </si>
  <si>
    <t>EC0000692</t>
  </si>
  <si>
    <t>Arran Street East</t>
  </si>
  <si>
    <t>Arran Street East (Feasability)</t>
  </si>
  <si>
    <t xml:space="preserve"> Produces and sells handmade homeware and lifestyle products.Grant was to support prototype development and market research.</t>
  </si>
  <si>
    <t>EC0000751</t>
  </si>
  <si>
    <t>LEO Carlow IBYE T&amp;D, M&amp;P 2016</t>
  </si>
  <si>
    <t>Expenditure to support the development of young entrepreneurs between the ages of 18 - 35 through training and development</t>
  </si>
  <si>
    <t>R93 E7R7</t>
  </si>
  <si>
    <t>EC0000654</t>
  </si>
  <si>
    <t>Greenheart Irish Artisan Designs</t>
  </si>
  <si>
    <t>Greenheart Irish Artisan Designs - Feasibility Study</t>
  </si>
  <si>
    <t xml:space="preserve"> Feasibility study to determine the viability of developing a range of glass candles</t>
  </si>
  <si>
    <t>Tipperary</t>
  </si>
  <si>
    <t>EC0000655</t>
  </si>
  <si>
    <t>Patchwork Hugs Ltd</t>
  </si>
  <si>
    <t>Patchwork Hugs Ltd - Feasibility Study</t>
  </si>
  <si>
    <t xml:space="preserve"> Feasibility study to determine the need for tactile sensory products for the benefit of people with sensory needs.</t>
  </si>
  <si>
    <t>EC0000650</t>
  </si>
  <si>
    <t>Animal Sensing Ltd</t>
  </si>
  <si>
    <t>Animal Sensing Ltd - Feasibility Study</t>
  </si>
  <si>
    <t xml:space="preserve"> Feasibility Study to investigate the feasibility of a tail mounted device to predict the onset of calving and to contact the farmer via the GMS network</t>
  </si>
  <si>
    <t>EC0000651</t>
  </si>
  <si>
    <t>Richard Ryan</t>
  </si>
  <si>
    <t>Primary Education Tablets &amp; Applications - Feasibility Study</t>
  </si>
  <si>
    <t xml:space="preserve"> Feasibility Study to determine the need for an education package to Irish primary schools in the form of tablets preloaded with applications custom designed  for each subject on the curriculum</t>
  </si>
  <si>
    <t>EC0000685</t>
  </si>
  <si>
    <t>Arty Smarty</t>
  </si>
  <si>
    <t>Arty Smarty (Business Expansion)</t>
  </si>
  <si>
    <t xml:space="preserve"> Design and manufacture of costume jewellery targeted at museums, galleries, cultural institutions and high street retail outlets. The grant was to support one salary.</t>
  </si>
  <si>
    <t>EC0000694</t>
  </si>
  <si>
    <t>Daniel Cantwell T/A Ben &amp; Anvil</t>
  </si>
  <si>
    <t xml:space="preserve"> Creative post production services.To support prototype development.</t>
  </si>
  <si>
    <t>EC0000693</t>
  </si>
  <si>
    <t>European Elite Soccer Ltd</t>
  </si>
  <si>
    <t>European Elite Soccer Ltd formeerly Catalan Elite Football Ltd (Priming)</t>
  </si>
  <si>
    <t xml:space="preserve"> Provide elite level coaching and education of football.Salary support.</t>
  </si>
  <si>
    <t>EC0000623</t>
  </si>
  <si>
    <t>Fingal LEO</t>
  </si>
  <si>
    <t>measure 2 Expenditure - 2015</t>
  </si>
  <si>
    <t>Expenditure to promote Micro Enterprise as per the Measure 2 Letter of offer on Enterprise Education, Enterprise Promotion, Mentoring &amp; Consultancy, Training, Management Development Programme.</t>
  </si>
  <si>
    <t>K67 X8Y2</t>
  </si>
  <si>
    <t>EC0000690</t>
  </si>
  <si>
    <t>Irish Pub Museum</t>
  </si>
  <si>
    <t>Irish Pub Museum(Feasibility)</t>
  </si>
  <si>
    <t xml:space="preserve"> Irish Pub Museum and beer exeriance. Support consultancy costs.</t>
  </si>
  <si>
    <t>EC0000691</t>
  </si>
  <si>
    <t>Kiki Moon</t>
  </si>
  <si>
    <t>Kiki Moon (Feasibility)</t>
  </si>
  <si>
    <t xml:space="preserve"> Baby Textile Products.Consultancy and prototype support.</t>
  </si>
  <si>
    <t>Meath</t>
  </si>
  <si>
    <t>EC0000605</t>
  </si>
  <si>
    <t xml:space="preserve"> Expenditure to support the development of young entrepreneurs between the ages of 18-35 through training &amp; development</t>
  </si>
  <si>
    <t>EC0001076</t>
  </si>
  <si>
    <t>LEO Carlow IBYE T&amp;D, M&amp;P 2017</t>
  </si>
  <si>
    <t>Expenditure to support the development of young entrepreneurs between the ages of 18-35 through training and development</t>
  </si>
  <si>
    <t>R93 PH31</t>
  </si>
  <si>
    <t>EC0000696</t>
  </si>
  <si>
    <t>Burren Coffee Roasters</t>
  </si>
  <si>
    <t>Burren Coffee Roasters 3009794 Feasibility Grant</t>
  </si>
  <si>
    <t xml:space="preserve"> Feasibility of a development of a coffee roasting business in the Burren, Co. Clare.</t>
  </si>
  <si>
    <t>Clare</t>
  </si>
  <si>
    <t>EC0000750</t>
  </si>
  <si>
    <t>LEO Carlow Measure 2 Expenditure 2016</t>
  </si>
  <si>
    <t>Expenditure to promote MicroEnterprise as per the Measure 2 letter of offer on Enterprise Education, Enterprise Promotion, Mentoring &amp; Consultancy, Training and  Management Development Programme.</t>
  </si>
  <si>
    <t>EC0000653</t>
  </si>
  <si>
    <t>Gizagig Limited</t>
  </si>
  <si>
    <t>Gizagig Limited (Feasibility Study)</t>
  </si>
  <si>
    <t xml:space="preserve"> Feasibility study grant for Gizagig which is a cloud based live entertainment management and real-time book system. Acts input details of what they offer in terms of entertainment. Hotels, venues and other potential bookers put in their requirements to the search facility on the system. The system compares this to available acts and produces a list of results.</t>
  </si>
  <si>
    <t>EC0000649</t>
  </si>
  <si>
    <t>Conundrum</t>
  </si>
  <si>
    <t>Conundrum - Feasibility Grant</t>
  </si>
  <si>
    <t xml:space="preserve"> Conundrum a new drumming product a drum trigging device which detects a vibration which is fed to a drum module allowing the drummer to assign a sample sound to a drum. Feasibility of development of prototype for same.</t>
  </si>
  <si>
    <t>Limerick</t>
  </si>
  <si>
    <t>EC0000648</t>
  </si>
  <si>
    <t>Star Carbon Games</t>
  </si>
  <si>
    <t>Star Carbon Games - Feasibility</t>
  </si>
  <si>
    <t xml:space="preserve"> Development of board games and tabletop games online. Feasibility towards development of the prototype.</t>
  </si>
  <si>
    <t>EC0000999</t>
  </si>
  <si>
    <t>LEO Fingal IBYE TDMP Expenditure 2017</t>
  </si>
  <si>
    <t>Expenditure to support the development of young entrepreneurs between the ages of 18-35 through training &amp; development</t>
  </si>
  <si>
    <t>EC0000749</t>
  </si>
  <si>
    <t>LEO Fingal Measure 2 Expenditure 2017</t>
  </si>
  <si>
    <t>Expenditure to promote Micro Enterprise as per the Measure 2 Letter of Offer on Enterprise Education, Enterprise Promotion, Mentoring &amp; Consultancy, Training, Management Development Programme.</t>
  </si>
  <si>
    <t>EC0000629</t>
  </si>
  <si>
    <t>Kerry LEO</t>
  </si>
  <si>
    <t>LEO Kerry</t>
  </si>
  <si>
    <t xml:space="preserve"> Expenditure to promote micro enterprise as per the Measure 2 Letter of offer on  Enterprise Promotion, Mentoring and Consultancy, Training and Management Development Programme</t>
  </si>
  <si>
    <t>Kerry</t>
  </si>
  <si>
    <t>EC0001103</t>
  </si>
  <si>
    <t>LEO Carlow Measure 2 Expenditure 2017</t>
  </si>
  <si>
    <t>Expenditure to promote Micro Enterprise as per the measure 2 letter of allocation on Enterprise Education, Enterprise Promotion, Mentoring and Consultancy, Training, Management Development Programmes</t>
  </si>
  <si>
    <t>EC0000602</t>
  </si>
  <si>
    <t>EC0000625</t>
  </si>
  <si>
    <t>Cork City LEO</t>
  </si>
  <si>
    <t xml:space="preserve"> Expenditure to promote Micro Enterprise as per the Measure 2 Letter of Offer on Enterprise Education, Enterprise Promotion, Mentoring &amp; Consultancy, Training, Management Programme.</t>
  </si>
  <si>
    <t>T12T997</t>
  </si>
  <si>
    <t>EC0000593</t>
  </si>
  <si>
    <t>Business Advisor Costs 2015</t>
  </si>
  <si>
    <t xml:space="preserve"> Business Advisor Costs 2015</t>
  </si>
  <si>
    <t>EC0000652</t>
  </si>
  <si>
    <t>Galtee Advertiser</t>
  </si>
  <si>
    <t>Galtee Advertiser 29007914-01</t>
  </si>
  <si>
    <t xml:space="preserve"> Production of a high gloss quality designed advertising publication featuring local businesses and service providers which is free to customers</t>
  </si>
  <si>
    <t>EC0000682</t>
  </si>
  <si>
    <t>Si and Lu</t>
  </si>
  <si>
    <t>Si and Lu (Business Expansion)</t>
  </si>
  <si>
    <t xml:space="preserve"> Si and Lu is a boutique Irish designer of children's clothesspecialising in handmade kids clothing and home wares.</t>
  </si>
  <si>
    <t>EC0000955</t>
  </si>
  <si>
    <t>LEO Kerry IBYE T&amp;D, M&amp;P 2017</t>
  </si>
  <si>
    <t xml:space="preserve">Expenditure to support the development of young entrepreneurs between the ages of 18-35 through training &amp; development </t>
  </si>
  <si>
    <t>EC0000689</t>
  </si>
  <si>
    <t>Me &amp; Him &amp; You</t>
  </si>
  <si>
    <t>Me&amp;Him&amp;You (Primimg)</t>
  </si>
  <si>
    <t xml:space="preserve"> Silk Screen prints of famous cities</t>
  </si>
  <si>
    <t>EC0001125</t>
  </si>
  <si>
    <t>LEO South Cork Measure 2 Expenditure 2017</t>
  </si>
  <si>
    <t>Expenditure to promote Micro Enterprise as per the Measure 2 letter of Allocation on Enterprise Education, Enterprise Promotion, Mentoring &amp; Consultancy, Training, Management Development Programme.</t>
  </si>
  <si>
    <t>T12A243</t>
  </si>
  <si>
    <t>EC0000698</t>
  </si>
  <si>
    <t>Blanco Nino Ltd</t>
  </si>
  <si>
    <t xml:space="preserve"> Prize winner of €20,000 for Best Start -up in Tipperary</t>
  </si>
  <si>
    <t>EC0000688</t>
  </si>
  <si>
    <t>Medical Devices Reprocessing Ltd</t>
  </si>
  <si>
    <t>Medical Device Reprocessing Ltd(Priming)</t>
  </si>
  <si>
    <t xml:space="preserve"> Involves the collection of crutches and walking aids to recycle and sterilise for re-use.Support for salary costs.</t>
  </si>
  <si>
    <t>EC0000683</t>
  </si>
  <si>
    <t>My Lunch Box</t>
  </si>
  <si>
    <t>My Lunch Box T/A The good Fork Ltd(Feasibility)</t>
  </si>
  <si>
    <t xml:space="preserve"> Healthy food brand that will produce a range of tasty, healthy, nutritious salad meals and deliver the range in convienient way to Irish customers. Support towards consultancy costs.</t>
  </si>
  <si>
    <t>EC0000684</t>
  </si>
  <si>
    <t>Narom Ltd</t>
  </si>
  <si>
    <t>Narom Ltd T/A Creeper Crawlers (Priming)</t>
  </si>
  <si>
    <t xml:space="preserve"> Design of new Baby gro.Salary Support.</t>
  </si>
  <si>
    <t>EC0000695</t>
  </si>
  <si>
    <t>Recipe Guru</t>
  </si>
  <si>
    <t>Recipe Guru(Feasability)</t>
  </si>
  <si>
    <t xml:space="preserve"> Online platform delivering cookbooks and downloadable recipes to subscribers using IOS and Android.</t>
  </si>
  <si>
    <t>EC0000697</t>
  </si>
  <si>
    <t>Presseur  Welding Manufacturing Ltd</t>
  </si>
  <si>
    <t xml:space="preserve"> Prize winner of €20,000 for Best Established business Category in Tipperary in IBYE 2015</t>
  </si>
  <si>
    <t>EC0000686</t>
  </si>
  <si>
    <t>You Organic Skincare</t>
  </si>
  <si>
    <t>You Organic Skincare (Feasability)</t>
  </si>
  <si>
    <t xml:space="preserve"> Manafacture of Natural Skincare Products.Support with technical development prototype and innovation costs.</t>
  </si>
  <si>
    <t>EC0000687</t>
  </si>
  <si>
    <t>Cirquit Media Ltd</t>
  </si>
  <si>
    <t>Cirquit Media Ltd( Primimg)</t>
  </si>
  <si>
    <t xml:space="preserve"> Cirquit is an advanced online promotional platform for promoting events in the Film, Music and Theatre industry delivered via website, TouchScreens and SmartPhone.Support was for 2 salaries</t>
  </si>
  <si>
    <t>EC0000606</t>
  </si>
  <si>
    <t>South Dublin LEO</t>
  </si>
  <si>
    <t>D24A3XC</t>
  </si>
  <si>
    <t>EC0000644</t>
  </si>
  <si>
    <t>Access Education</t>
  </si>
  <si>
    <t>Sadhbh Kurzawska ( Feasability)</t>
  </si>
  <si>
    <t xml:space="preserve"> The project proposes to develop an online service to simplify and clarify the enrolment process for primary and secondary school application and registration.</t>
  </si>
  <si>
    <t>EC0000642</t>
  </si>
  <si>
    <t>E-Court</t>
  </si>
  <si>
    <t>E-Court- Innovation Grant</t>
  </si>
  <si>
    <t xml:space="preserve"> Innovation of piloting the eCourt pad in the Irish Supreme Court. Technical advise from Educational Institution re wirless direct feature for testing and encryption of data security of same.</t>
  </si>
  <si>
    <t>EC0000638</t>
  </si>
  <si>
    <t>Carrig Slaney Pigs</t>
  </si>
  <si>
    <t>Carrig Slaney Pigs - Priming Grant</t>
  </si>
  <si>
    <t xml:space="preserve"> Assistance of a priming grant to develop the quality free range pork products from own hand reared pigs. Assistance with capital equipment for the manufacture of sausages.</t>
  </si>
  <si>
    <t>Wexford</t>
  </si>
  <si>
    <t>EC0000631</t>
  </si>
  <si>
    <t>Dryclean IT</t>
  </si>
  <si>
    <t>Dryclean IT - Innovation Grant</t>
  </si>
  <si>
    <t xml:space="preserve"> Development of a Franchise Test model which its aim was to increase capacity in processing unit.</t>
  </si>
  <si>
    <t>EC0000643</t>
  </si>
  <si>
    <t>Thomas Salter</t>
  </si>
  <si>
    <t>Thomas Salter - Innovation Grant</t>
  </si>
  <si>
    <t xml:space="preserve"> Innovation grant for the brand development of new product range and associated materials.  The funding will be used to engage a professional design and consultancy company to develop this branding.</t>
  </si>
  <si>
    <t>EC0000640</t>
  </si>
  <si>
    <t>Pet Sitters Ireland Ltd</t>
  </si>
  <si>
    <t>Pet Sitters Ireland Ltd - Business Expansion Grant</t>
  </si>
  <si>
    <t xml:space="preserve"> Development of a Pet sitter business using online &amp; offline marketing and recruitment of associated back office staff.</t>
  </si>
  <si>
    <t>EC0000641</t>
  </si>
  <si>
    <t>PJ Haskins</t>
  </si>
  <si>
    <t>PJ Haskins - Priming Grant</t>
  </si>
  <si>
    <t xml:space="preserve"> Development of a bespoke feed and mineral combination bucket</t>
  </si>
  <si>
    <t>EC0000639</t>
  </si>
  <si>
    <t>Brendan Byrne</t>
  </si>
  <si>
    <t>Brendan Byrne - Business Expansion Grant</t>
  </si>
  <si>
    <t xml:space="preserve"> Dress design and manufacturer. Assistance towards salary costs for taking on a new employee.</t>
  </si>
  <si>
    <t>EC0000599</t>
  </si>
  <si>
    <t>Clare LEO</t>
  </si>
  <si>
    <t>IBYE 2015 Training Mentoring</t>
  </si>
  <si>
    <t xml:space="preserve"> IBYE 2015 costs associated with training bootcamp, mentoring and promotions</t>
  </si>
  <si>
    <t>V95 DXP2</t>
  </si>
  <si>
    <t>EC0001007</t>
  </si>
  <si>
    <t>Tyndall National Institute</t>
  </si>
  <si>
    <t>Premium Magnetic Components for High Efficiency Components</t>
  </si>
  <si>
    <t>T12 R5CP</t>
  </si>
  <si>
    <t>Research and innovation activities in public research centres and centres of competence including networking</t>
  </si>
  <si>
    <t>EC0000670</t>
  </si>
  <si>
    <t>Myfli.com Ltd.</t>
  </si>
  <si>
    <t>Myfli.com - Feasibility Grant</t>
  </si>
  <si>
    <t xml:space="preserve"> The vision of BeRetail is to be the worldwide leader in facilitating online selling.  By simplifying the supply chain, it solves problems for three different segments</t>
  </si>
  <si>
    <t>Wicklow</t>
  </si>
  <si>
    <t>EC0000671</t>
  </si>
  <si>
    <t>Arean Retractable Roofing</t>
  </si>
  <si>
    <t>Arean Retractable Roofing - Feasibility Grant</t>
  </si>
  <si>
    <t xml:space="preserve"> This Automatic Retractable Roofing System represents a new market niche between the canvass awning and the conservatory</t>
  </si>
  <si>
    <t>EC0000672</t>
  </si>
  <si>
    <t>Wicklow Way Wines Ltd.</t>
  </si>
  <si>
    <t>Wicklow Way Wines Ltd. - Feasibility Grant</t>
  </si>
  <si>
    <t xml:space="preserve"> produce and sell fruit wines also called craft or country wines, from fruits and flowers native to Ireland.</t>
  </si>
  <si>
    <t>EC0001022</t>
  </si>
  <si>
    <t>A sensor capsule for monitoring cell health in a bio reactor: Process Analytical Capsule-Patsule</t>
  </si>
  <si>
    <t>EC0000630</t>
  </si>
  <si>
    <t>Measure 2 Expenditure 2015</t>
  </si>
  <si>
    <t xml:space="preserve"> Measure 2 Expenditure 2015</t>
  </si>
  <si>
    <t>EC0000661</t>
  </si>
  <si>
    <t>Conor Browne</t>
  </si>
  <si>
    <t xml:space="preserve"> An anonymous social media app that connects friends, colleague and classmates through their newsfeed and communities.</t>
  </si>
  <si>
    <t>EC0000656</t>
  </si>
  <si>
    <t>Lyndsey Power T/A Inn The Doghouse</t>
  </si>
  <si>
    <t xml:space="preserve"> Inn the Doghouse are devoted to the well-being of your dog through socialisation, exercise and on-going training. They offer training, daycare, sleepover and grooming services.</t>
  </si>
  <si>
    <t>EC0000662</t>
  </si>
  <si>
    <t>Liam Sexton T/A Photo2CAD</t>
  </si>
  <si>
    <t xml:space="preserve"> Photo2CAD allows the user to capture key dimensions of building and object features using their smartphone camera and a conversion feature that instantly turns the captured photo into a CAD drawing.</t>
  </si>
  <si>
    <t>EC0000627</t>
  </si>
  <si>
    <t xml:space="preserve"> LEO Measure 2 - 2015 - Expenditure and Income</t>
  </si>
  <si>
    <t>EC0000647</t>
  </si>
  <si>
    <t>AMN Productions Ltd</t>
  </si>
  <si>
    <t>AMN Productions Ltd Feas</t>
  </si>
  <si>
    <t xml:space="preserve"> Developing an App for Ios and android for vertical market of audio-visual sector. it will make it easier for producers of films and tv projects.</t>
  </si>
  <si>
    <t>EC0000646</t>
  </si>
  <si>
    <t>Sea Bee Tree Ltd  - Bill O'Rahilly</t>
  </si>
  <si>
    <t>Sea Bee Tree Ltd  - Bill O'Rahilly Feas</t>
  </si>
  <si>
    <t xml:space="preserve"> Looking to set up a  food company all containing Irish Atlantic seaweed as their key ingredient.</t>
  </si>
  <si>
    <t>EC0000645</t>
  </si>
  <si>
    <t>Deal-Doc Technology Ltd</t>
  </si>
  <si>
    <t>Deal-Doc Technology Ltd Feas</t>
  </si>
  <si>
    <t xml:space="preserve"> Startup business seeking to develop a mobile app that will enable retailers communicate special offers.</t>
  </si>
  <si>
    <t>EC0000665</t>
  </si>
  <si>
    <t>Ger O'Byrne</t>
  </si>
  <si>
    <t>Ger O'Byrne - Feasibility</t>
  </si>
  <si>
    <t xml:space="preserve"> Feasibility Grant - to help enterprises take advantage of developments in cloud computing and networks in particular Software Defined Networking  (SDN) and Network Functions virtualisation (NFV)</t>
  </si>
  <si>
    <t>EC0000666</t>
  </si>
  <si>
    <t>Ian Coleman</t>
  </si>
  <si>
    <t>Ian Coleman - Feasibility</t>
  </si>
  <si>
    <t xml:space="preserve"> Feasibility Grant- Online clinic for Dieticians selling dietetic services to the public</t>
  </si>
  <si>
    <t>EC0000668</t>
  </si>
  <si>
    <t>Infinitezero Ltd</t>
  </si>
  <si>
    <t>Infinitezero Ltd - Feasibility Grant</t>
  </si>
  <si>
    <t xml:space="preserve"> Feasibility Grant - To develop a database of driver movements on railway networks</t>
  </si>
  <si>
    <t>EC0000667</t>
  </si>
  <si>
    <t>Leashan Ltd</t>
  </si>
  <si>
    <t>Leashan Ltd - Feasibility Grant</t>
  </si>
  <si>
    <t xml:space="preserve"> Feasibility Grant  - to assist in developing a Grip Tie - a new convenience device that helps secure loads with cord or rope</t>
  </si>
  <si>
    <t>EC0000669</t>
  </si>
  <si>
    <t>Slaney Flour c/o Ballycarney Grain</t>
  </si>
  <si>
    <t>Slaney Flour - Feasibility Grant</t>
  </si>
  <si>
    <t xml:space="preserve"> Feasibility Grant - to establish a flour milling plant in Enniscorthy</t>
  </si>
  <si>
    <t>EC0000664</t>
  </si>
  <si>
    <t>Slaney Spirit</t>
  </si>
  <si>
    <t>Slaney Spirit - Feasiblity Grnt</t>
  </si>
  <si>
    <t xml:space="preserve"> Feasibility Grant - to research the establishment of new vodka - Wexford Potato Vodka.</t>
  </si>
  <si>
    <t>EC0001019</t>
  </si>
  <si>
    <t>Pulsed Light Sources</t>
  </si>
  <si>
    <t>Investment in infrastructure, capacities and equipment in SMEs directly linked to research and innovation activities</t>
  </si>
  <si>
    <t>EC0001021</t>
  </si>
  <si>
    <t>Suspended gate radiation sensing field effect transistor for health monitor</t>
  </si>
  <si>
    <t>EC0001020</t>
  </si>
  <si>
    <t>VR Glove</t>
  </si>
  <si>
    <t>Productive investment linked to the cooperation between large enterprises and SMEs for developing information and communication technology (‘ICT’) products and services, e-commerce and enhancing demand for ICT, Research and innovation activities in public research centres and centres of competence including networking</t>
  </si>
  <si>
    <t>EC0001023</t>
  </si>
  <si>
    <t>Multi Source CMOS Energy Harvesting for Energy Efficiency Applications</t>
  </si>
  <si>
    <t>EC0001025</t>
  </si>
  <si>
    <t>A point of care nucleic acid amplification test for diagnosis of infectious diseases</t>
  </si>
  <si>
    <t>EC0000530</t>
  </si>
  <si>
    <t>Dublin City University</t>
  </si>
  <si>
    <t>Non-invasive Monitoring Probes for Industrial Plasma</t>
  </si>
  <si>
    <t xml:space="preserve"> Non-invasive Monitoring Probes for Industrial Plasma</t>
  </si>
  <si>
    <t>D09Y5NO</t>
  </si>
  <si>
    <t>Technology transfer and university-enterprise cooperation primarily benefiting SMEs</t>
  </si>
  <si>
    <t>EC0000531</t>
  </si>
  <si>
    <t>Low Cost Pure Hydrogen Generating System (Pure H2)</t>
  </si>
  <si>
    <t xml:space="preserve"> Low Cost Pure Hydrogen Generating System (Pure H2)</t>
  </si>
  <si>
    <t>EC0001114</t>
  </si>
  <si>
    <t>LEO South Dublin IBYE T&amp;D, M&amp;P 2017</t>
  </si>
  <si>
    <t>EC0001071</t>
  </si>
  <si>
    <t>LEO South Dublin Measure 2 Expenditure 2017</t>
  </si>
  <si>
    <t>Expenditure to promote Micro Enterprise as per the Measure 2 letter of offer on Enterprise Education, Enterprise Promotion, Mentoring &amp; Consultancy, Training, Management Development Programme.</t>
  </si>
  <si>
    <t>D24 YNN5</t>
  </si>
  <si>
    <t>EC0000610</t>
  </si>
  <si>
    <t xml:space="preserve"> Expenditure to support the development of young entrepreneurs between the ages of 18-35 through training &amp; development.</t>
  </si>
  <si>
    <t>EC0000538</t>
  </si>
  <si>
    <t>GREEN LIGHT: Assessment of the diagnostic commercial potential of a breath ammonia measurement syst</t>
  </si>
  <si>
    <t xml:space="preserve"> Green Light: Assessment of the diagnostic commercial potential of a breath ammonia measurement system - giving AmBeR the green light</t>
  </si>
  <si>
    <t>EC0000702</t>
  </si>
  <si>
    <t>Southern Regional Assembly</t>
  </si>
  <si>
    <t xml:space="preserve">Technical Assistance for Regional Operational Programme 2014-2020, Southern &amp; Eastern Region </t>
  </si>
  <si>
    <t xml:space="preserve"> Under this Priority, expenditure in accordance with Article 59 of Common Provisions Regulation (EU) 1303/2013, shall be eligible to cover costs incurred by the Managing Authority (or agencies acting on its behalf) in relation to the overall management and implementation of the Operational Programme.  </t>
  </si>
  <si>
    <t>X91 F8PC</t>
  </si>
  <si>
    <t>Preparation, implementation, monitoring and inspection, Evaluation and studies, Information and communication</t>
  </si>
  <si>
    <t>EC0000958</t>
  </si>
  <si>
    <t>LEO Kerry Measure 2 Expenditure 2017</t>
  </si>
  <si>
    <t>Expenditure to promote Micro Enterprise as per the Measure 2 Letter of Allocation on Enterprise Education, Enterprise Promotion, Mentoring &amp; Consultancy, Training, Management Development Programme</t>
  </si>
  <si>
    <t>EC0000624</t>
  </si>
  <si>
    <t>Kildare LEO</t>
  </si>
  <si>
    <t xml:space="preserve"> Expenditure to promote Micro Enterprise as per the Measure 2 Letter of offer on Enterprise Education Enterprise Promotion, Mentoring &amp; Consultancy, Training, Management Development Programme</t>
  </si>
  <si>
    <t>W91 X77F</t>
  </si>
  <si>
    <t>EC0000679</t>
  </si>
  <si>
    <t>Boxing News &amp; Views</t>
  </si>
  <si>
    <t>Boxing News &amp; Views - Priming</t>
  </si>
  <si>
    <t xml:space="preserve"> To turn a blog into a boxing news and views platform called: BoxingNewsandViews.com</t>
  </si>
  <si>
    <t>EC0000675</t>
  </si>
  <si>
    <t>Cemood Ltd.</t>
  </si>
  <si>
    <t>Cemood Ltd. - Priming</t>
  </si>
  <si>
    <t xml:space="preserve"> "Froblem" is a fault reporting mobile application.</t>
  </si>
  <si>
    <t>Cork</t>
  </si>
  <si>
    <t>EC0000673</t>
  </si>
  <si>
    <t>Corporate Care Relocation</t>
  </si>
  <si>
    <t>Corporate Care Relocation - Business Expansion</t>
  </si>
  <si>
    <t xml:space="preserve"> Relocations service company that offers a "Start to End" service to senior executives/employees of multinationals relocating to Ireland.</t>
  </si>
  <si>
    <t>EC0000674</t>
  </si>
  <si>
    <t>Designworks Studio</t>
  </si>
  <si>
    <t>Designworks Studio - Business Expansion</t>
  </si>
  <si>
    <t xml:space="preserve"> Designworks Studio Ltd. is a jewellery design and production based business. It produces and sells exclusive handmade jewellery from 12 prominent and emerging Irish based designers as well as 2 international designers who have established connections with the store and Cork City.</t>
  </si>
  <si>
    <t>EC0000680</t>
  </si>
  <si>
    <t>Fayon Ltd.</t>
  </si>
  <si>
    <t>Fayon Ltd. - Priming</t>
  </si>
  <si>
    <t xml:space="preserve"> Development of an online transport booking platform which is being used by two companies across Peru and Bolivia.</t>
  </si>
  <si>
    <t>EC0000676</t>
  </si>
  <si>
    <t>iSave Savings Ireland Ltd.</t>
  </si>
  <si>
    <t>iSave Savings Ireland Ltd. - Feasibility</t>
  </si>
  <si>
    <t xml:space="preserve"> Personal savings app www.isave.ie</t>
  </si>
  <si>
    <t>EC0000677</t>
  </si>
  <si>
    <t>Rezoomo Ireland Ltd.</t>
  </si>
  <si>
    <t>Rezoomo Ireland Ltd. - Feasibility</t>
  </si>
  <si>
    <t xml:space="preserve"> Recruitment platform which aims to simplify the selection of candidates for large organisations looking to recruit the best talent.</t>
  </si>
  <si>
    <t>EC0000678</t>
  </si>
  <si>
    <t>SUPP Software Ltd.</t>
  </si>
  <si>
    <t>SUPP Software Ltd. - Priming</t>
  </si>
  <si>
    <t xml:space="preserve"> Online network platform delivered via saas model.</t>
  </si>
  <si>
    <t>EC0001058</t>
  </si>
  <si>
    <t>LEO Cork City IBYE T&amp;D, M&amp;P 2017</t>
  </si>
  <si>
    <t>EC0001053</t>
  </si>
  <si>
    <t>LEO Cork City Measure 2 Expenditure 2017</t>
  </si>
  <si>
    <t>T12 T997</t>
  </si>
  <si>
    <t>EC0000628</t>
  </si>
  <si>
    <t>Cork North-West LEO</t>
  </si>
  <si>
    <t>MEASURE 2 EXPENDITURE 2015</t>
  </si>
  <si>
    <t xml:space="preserve"> Expenditure to promote Micro Enterprise as per the Measure 2 Letter of offer on Enterprise Education, Enterprise Promotion, Mentoring &amp; Consultancy, Training, Management Development Programme</t>
  </si>
  <si>
    <t>P85 PH39</t>
  </si>
  <si>
    <t>EC0000611</t>
  </si>
  <si>
    <t>EC0000961</t>
  </si>
  <si>
    <t>LEO Kildare IBYE Training, Development, Marketing, Promotion 2017</t>
  </si>
  <si>
    <t>Expenditure to promote Irelands Best Young Entrepreneur Competition 2017</t>
  </si>
  <si>
    <t>EC0000554</t>
  </si>
  <si>
    <t>Limerick Institute of Technology</t>
  </si>
  <si>
    <t>Adding Value to Pharmaceutical Industry Side Streams</t>
  </si>
  <si>
    <t xml:space="preserve"> Identify alternate revenue streams from bioactive compounds present in the side streams and in doing so to reduce the cost of side stream treatment.</t>
  </si>
  <si>
    <t>EC0001038</t>
  </si>
  <si>
    <t>Ultra low power analog to digital converter</t>
  </si>
  <si>
    <t>EC0001039</t>
  </si>
  <si>
    <t>Conformal and non-destructive doping of high mobility materials</t>
  </si>
  <si>
    <t>EC0001040</t>
  </si>
  <si>
    <t>Multiplexed Electrochemical Detection on Chip</t>
  </si>
  <si>
    <t>EC0000699</t>
  </si>
  <si>
    <t>Sustainable Energy Authority of Ireland</t>
  </si>
  <si>
    <t>BEWH S&amp;E 2014</t>
  </si>
  <si>
    <t xml:space="preserve"> The Better Energy Warmer Homes scheme supports upgrading the efficiency of privately owned homes experiencing fuel poverty.</t>
  </si>
  <si>
    <t>DO2 T228</t>
  </si>
  <si>
    <t>Energy efficiency renovation of existing housing stock, demonstration projects and supporting measures</t>
  </si>
  <si>
    <t>EC0000700</t>
  </si>
  <si>
    <t>Better Energy Warmer Home Scheme, Southern &amp; Eastern Region 2015</t>
  </si>
  <si>
    <t xml:space="preserve"> The Better Energy Warmer Homes Scheme supports upgrading the efficiency of privately owned homes experiencing fuel poverty.</t>
  </si>
  <si>
    <t>EC0000587</t>
  </si>
  <si>
    <t>University College Cork</t>
  </si>
  <si>
    <t>Spokes Rolling Programme - Gut Phageomics</t>
  </si>
  <si>
    <t xml:space="preserve"> Phage as diagnostics and/or therapeutics in IBD</t>
  </si>
  <si>
    <t>T12 YN60</t>
  </si>
  <si>
    <t>EC0000588</t>
  </si>
  <si>
    <t>Spokes Rolling Programme - COMBINE</t>
  </si>
  <si>
    <t xml:space="preserve"> The Cork Nutrition and Microbiome Maternal-Infant Cohort Study</t>
  </si>
  <si>
    <t>EC0000577</t>
  </si>
  <si>
    <t>Advanced Methods &amp; Materials for Fast Ion Analysis</t>
  </si>
  <si>
    <t xml:space="preserve"> Funded by EI, this project created a mutually beneficial industry-university collaboration initiative between PepsiCo Global Quality Services water analytical laboratory in Cork and the University College Cork Analytical Chemistry Division. The project AMMFIA provided a platform for scientific development in the areas of water analysis and ion chromatography-MS and, following a detailed assessment of current instrumentation, yielded a faster method of analysis for increased sample capacity.</t>
  </si>
  <si>
    <t>EC0000990</t>
  </si>
  <si>
    <t>Better Energy Warmer Home Scheme, Southern &amp; Eastern Region 2016</t>
  </si>
  <si>
    <t>The Better Energy Warmer Homes Scheme supports upgrading the energy efficiency of privately owned homes experiencing fuel poverty.</t>
  </si>
  <si>
    <t>EC0000591</t>
  </si>
  <si>
    <t>Tipperary LEO</t>
  </si>
  <si>
    <t>2015 IBYE MPR</t>
  </si>
  <si>
    <t xml:space="preserve"> Promotion, Marketing and training for IBYE competition in Tipperary. Targeting start-ups &amp; Expanding business with promoter less than 30yrs of age.</t>
  </si>
  <si>
    <t>E91 E183</t>
  </si>
  <si>
    <t>EC0000621</t>
  </si>
  <si>
    <t>Measure 2 - Entrep &amp; Capability Dev</t>
  </si>
  <si>
    <t xml:space="preserve"> Promotion, development and implementation of training, management development and mentoring programmes aimed at start-up and developing SMEs in Tipperary</t>
  </si>
  <si>
    <t>EC0000913</t>
  </si>
  <si>
    <t>LEO Tipperary IBYE 2017</t>
  </si>
  <si>
    <t>LEO Tipperary IBYE 2016 return</t>
  </si>
  <si>
    <t>EC0001107</t>
  </si>
  <si>
    <t>LEO Tipperary Measure 2 Expenditure 2017</t>
  </si>
  <si>
    <t>Expenditure to promotes micro enterprise as per the Measure 2 Letter of Allocation on Enterprise Education, Enterprise Promotion, Mentoring &amp; Consultancy, Training, Mangement Development Programme</t>
  </si>
  <si>
    <t>EC0000589</t>
  </si>
  <si>
    <t>Trinity College Dublin</t>
  </si>
  <si>
    <t>SFI RC ADAPT 13/RC/2106</t>
  </si>
  <si>
    <t xml:space="preserve"> ADAPT: Centre for Digital Content Platform Research</t>
  </si>
  <si>
    <t>EC0000590</t>
  </si>
  <si>
    <t>SFI RC CONNECT 13/RC/2077</t>
  </si>
  <si>
    <t xml:space="preserve"> CONNECT The Centre for Future Networks and Communications</t>
  </si>
  <si>
    <t>EC0000578</t>
  </si>
  <si>
    <t>Ceramicx Infrared Characterisation Laboratory Equipment (CIRCLE)</t>
  </si>
  <si>
    <t xml:space="preserve"> Ceramicx Infrared Characterisation Laboratory Equipment (CIRCLE) </t>
  </si>
  <si>
    <t>EC0000564</t>
  </si>
  <si>
    <t>Measuring Media Effectiveness (MME)</t>
  </si>
  <si>
    <t xml:space="preserve"> Measuring Media Effectiveness (MME) </t>
  </si>
  <si>
    <t>EC0000545</t>
  </si>
  <si>
    <t>Laser Surface Fixation via Interference Treatment (LASFIT)</t>
  </si>
  <si>
    <t xml:space="preserve"> LAser Surface Fixation via Interferenec Treatment (LASFIT) </t>
  </si>
  <si>
    <t>EC0000586</t>
  </si>
  <si>
    <t>New In Vitro Differentiated Intestinal Cell Models to Design Optimum Usage Strategies for Metal Mic</t>
  </si>
  <si>
    <t xml:space="preserve"> New In Vitro Differentiated Intestinal Cell Models to Design Optimum Usage Strategies for Metal Micronutrients </t>
  </si>
  <si>
    <t>EC0000576</t>
  </si>
  <si>
    <t>Capacity Building in Complex Multiphase Flow Characterisation:  An Industrial Academic Partnership</t>
  </si>
  <si>
    <t xml:space="preserve"> Capacity Building in Complex Multiphase Flow Characterisation:  An Industrial Academic Partnership </t>
  </si>
  <si>
    <t>EC0000562</t>
  </si>
  <si>
    <t>Biochip Array Technology for Detection of Colorectal Cancer Autoantibodies</t>
  </si>
  <si>
    <t xml:space="preserve"> Biochip Array Technology for Detection of Colorectal Cancer Autoantibodies </t>
  </si>
  <si>
    <t>EC0000559</t>
  </si>
  <si>
    <t>RepHorm II - Real time pH Sensor for Continuous Foetal Monitoring During Childbirth</t>
  </si>
  <si>
    <t xml:space="preserve"> RepHorm II - Real time pH Sensor for Continuous Foetal Monitoring During Childbirth </t>
  </si>
  <si>
    <t>EC0000763</t>
  </si>
  <si>
    <t>Ata-bot (analaytics to action): intent targeting from social media signals</t>
  </si>
  <si>
    <t>EC0000757</t>
  </si>
  <si>
    <t>Hand-Deployed Rapid Plasma Based Clinical and Medical Decontamination Device to Prevent Hospital Infection (HAPDEPHI)</t>
  </si>
  <si>
    <t>EC0000758</t>
  </si>
  <si>
    <t>F-point: Point-of-care fibrinogen monitoring</t>
  </si>
  <si>
    <t>EC0000560</t>
  </si>
  <si>
    <t>Optimum Control of the Interior Permanent Magnet Machine in the MTPA &amp; Field Weakening Oper. Regions</t>
  </si>
  <si>
    <t xml:space="preserve"> UCC with the collaborating company successfully developed state-of-the-art algorithms to run interior-permanent-magnet machines at high speeds. The technology was validated but has not been licensed to the collaborating company.</t>
  </si>
  <si>
    <t>EC0000557</t>
  </si>
  <si>
    <t>Direct Arylation &amp; Fluorination Using Supported Palladium Catalysts</t>
  </si>
  <si>
    <t xml:space="preserve"> C-H Activation represents a powerful methodology for the creation of known and new molecular entities with promising biological activity. The palladium nanocatalysts used to carry out these transformations can be prepared with known shape. In this project, various palladium nanoparticle shapes were prepared and tested in a key C-H activation/direct arylation reaction. The research showed that the reactivity is greatly influenced by nanoparticle shape.</t>
  </si>
  <si>
    <t>EC0000555</t>
  </si>
  <si>
    <t>Acid Gelation of Concentrated Reconstituted Milk Protein Solutions</t>
  </si>
  <si>
    <t xml:space="preserve"> The aim of this project was to develop a very strong industry-led, commercially-aligned, science-based approach to better understand, predict and control protein-protein interactions in milk protein systems involved in the conversion of dairy protein ingredients into premium, value-added soft cheese products with tailored and consistent physicochemical functionality.</t>
  </si>
  <si>
    <t>EC0000543</t>
  </si>
  <si>
    <t>Commercialization of Antimicrobial Food Packaging</t>
  </si>
  <si>
    <t xml:space="preserve"> This commercialisation project was to develop new food packaging systems for meat and similar foods where shelf life is a critical issue.  By use of antimicrobial packaging, food waste can be reduced. However, the main challenge is developing these technologies cost effectively.  We have developed a suitable polymer-based solution and this project is based on scaling the laboratory processes so that they can be delivered to a manufacturable solution within cost limitations.</t>
  </si>
  <si>
    <t>EC0000844</t>
  </si>
  <si>
    <t>Probiotics for mastitis - PROMAST</t>
  </si>
  <si>
    <t xml:space="preserve">Investigation of the role of probiotics in alleviating mastitis. </t>
  </si>
  <si>
    <t>EC0000840</t>
  </si>
  <si>
    <t>SecuRetract: Creating space in laparoscopic surgery</t>
  </si>
  <si>
    <t xml:space="preserve">SecuRetract is a hand held device for laparoscopic retraction with improved manoeuvrability, the main aim being to reduce complications associated with placing the patient in the Trendelenberg position (TP) for surgical visibility, a position which can have negative cardiac effect. The project aim was to position SecuRetract as a saleable product with established business model, distribution channel, and finalised regulatory framework. </t>
  </si>
  <si>
    <t>EC0000834</t>
  </si>
  <si>
    <t>A cheap nanopattterning technique to improve the performance and the beam profile in light emitting diodes (LEDs)</t>
  </si>
  <si>
    <t>The project work involved investigating a cheap nanopatterning technique to improve the performance and the beam profile of light emitting diodes (LEDs).</t>
  </si>
  <si>
    <t>EC0000843</t>
  </si>
  <si>
    <t>A Tool for Data Ingestion, Contextualisation and Analytics in Smart Manufacturing</t>
  </si>
  <si>
    <t xml:space="preserve">The aim of the project was to develop a platform to deliver an end-to-end turnkey solution for ingesting, processing and contextualising data from legacy systems, using a set of adapters at factory level that facilitate communication with disparate sources of data, after which the latter is funnelled to the cloud via a large-scale data pipeline, during which it is then processed and contextualised, so that upon arrival in the cloud it is ready for consumption by third party analytics, etc.  </t>
  </si>
  <si>
    <t>EC0000852</t>
  </si>
  <si>
    <t>O&amp;M strategy planning tool for offshore wind projects</t>
  </si>
  <si>
    <t>The project developed a time-based probabilistic O&amp;M (operations and maintenance) commercial software tool to simulate maintenance activities for offshore wind farms, to ensure the planning phase fully quantifies the costs and selects the correct maintenance strategy.</t>
  </si>
  <si>
    <t>T12 K8AF</t>
  </si>
  <si>
    <t>EC0000732</t>
  </si>
  <si>
    <t>Spokes Rolling - ENRICH</t>
  </si>
  <si>
    <t>ENRICH: Baby Enrichment Research Programme</t>
  </si>
  <si>
    <t>EC0000730</t>
  </si>
  <si>
    <t xml:space="preserve">Spokes Fixed - Neoview </t>
  </si>
  <si>
    <t>NEOVIEW - neonatal intensive care viewer for improved patient care and enhanced family well being</t>
  </si>
  <si>
    <t>EC0000731</t>
  </si>
  <si>
    <t>Spokes Fixed - PINPOINT</t>
  </si>
  <si>
    <t>Personalised Nutrition for the Pre Term Infant (PINPOINT)</t>
  </si>
  <si>
    <t>EC0000729</t>
  </si>
  <si>
    <t>Spokes Fixed - Observation and Monitoring of Marine Renewable Energy Infrastructure (OM-MaREI)</t>
  </si>
  <si>
    <t>Observation and Monitoring of Marine Renewable Energy Infrastructure (OM-MaREI)</t>
  </si>
  <si>
    <t>EC0000728</t>
  </si>
  <si>
    <t>Spokes Fixed - Gut Inflamation - Discovery and Therapeutic Targeting of the Secretome-Receptome Inflammatory Network in Inflammatory Bowel Disease</t>
  </si>
  <si>
    <t>Gut Inflammation – Discovery and Therapeutic targeting of the Secretome-Receptome Inflammatory Network in Inflammatory Bowel Disease</t>
  </si>
  <si>
    <t>EC0000814</t>
  </si>
  <si>
    <t>Innovative Food Biotechnology Applied to Improving Product Quality, Safety &amp; Identity by Characterising the Brine Microbiota during Processing</t>
  </si>
  <si>
    <t xml:space="preserve">Application of food biotechnology to improving product quality, safety and identity by characterising the brine microbiota during processing. </t>
  </si>
  <si>
    <t>EC0000553</t>
  </si>
  <si>
    <t>University College Dublin</t>
  </si>
  <si>
    <t>Irish Centre for Research in Applied Geosciences (iCRAG)</t>
  </si>
  <si>
    <t xml:space="preserve"> iCRAG research programme spans a broad spectrum of application areas linked to Applied Geosciences</t>
  </si>
  <si>
    <t>D04 V1W8</t>
  </si>
  <si>
    <t>EC0000550</t>
  </si>
  <si>
    <t>Biocatalytic production of a highly pure natural anti-oxidant</t>
  </si>
  <si>
    <t xml:space="preserve"> Biocatalytic production of a highly pure natural anti-oxidant </t>
  </si>
  <si>
    <t>EC0000540</t>
  </si>
  <si>
    <t>TendoVitte: novel handheld closure device for orthopaedic surgery</t>
  </si>
  <si>
    <t xml:space="preserve"> TendoVitte: novel handheld closure device for orthopaedic surgery </t>
  </si>
  <si>
    <t>EC0000532</t>
  </si>
  <si>
    <t>Demonstration of minimum commercial viability of a new reagent to replace Meldrum's acid (MELDRUM)</t>
  </si>
  <si>
    <t xml:space="preserve"> Demonstration of minimum commercial viability of a new reagent to replace Meldrum's acid (MELDRUM) </t>
  </si>
  <si>
    <t>EC0000551</t>
  </si>
  <si>
    <t>Controlled repair and bond joint fabrication enhancement of Light-Weight Composite by Plasma Ablati</t>
  </si>
  <si>
    <t xml:space="preserve"> Controlled repair and bond joint fabrication enhancement of Light-Weight Composite by Plasma Ablation </t>
  </si>
  <si>
    <t>EC0000570</t>
  </si>
  <si>
    <t>Heterogeneous Log Analytics for Large Scale Distributed Applications</t>
  </si>
  <si>
    <t xml:space="preserve"> Heterogeneous Log Analytics for Large Scale Distributed Applications </t>
  </si>
  <si>
    <t>EC0000568</t>
  </si>
  <si>
    <t>Zutec BIM2BEM</t>
  </si>
  <si>
    <t xml:space="preserve"> Zutec BIM2BEM </t>
  </si>
  <si>
    <t>EC0000556</t>
  </si>
  <si>
    <t>Validation Studies for a Novel, Online technology for Market Research (GAME SURVEYING)-</t>
  </si>
  <si>
    <t xml:space="preserve"> Validation Studies for a Novel, Online technology for Market Research (GAME SURVEYING)- </t>
  </si>
  <si>
    <t>EC0000571</t>
  </si>
  <si>
    <t>Automatic Dynamic Product Classification</t>
  </si>
  <si>
    <t xml:space="preserve"> Automatic Dynamic Product Classification </t>
  </si>
  <si>
    <t>EC0000558</t>
  </si>
  <si>
    <t>Investigation of the Mechanisms of Tool Wear in Cutting of Cobalt Chromium Alloy</t>
  </si>
  <si>
    <t xml:space="preserve"> Investigation of the Mechanisms of Tool Wear in Cutting of Cobalt Chromium Alloy </t>
  </si>
  <si>
    <t>EC0000879</t>
  </si>
  <si>
    <t>Simplified Steel Connection (SSC) Proof of Concept</t>
  </si>
  <si>
    <t>EC0000880</t>
  </si>
  <si>
    <t>Traceability and Anti-Counterfeiting Technology</t>
  </si>
  <si>
    <t>EC0000881</t>
  </si>
  <si>
    <t>Development and Clinical Evaluation of a multi-Protein Biomarker Blood Test for Organ Confined Prostate Cancer Diagnostics</t>
  </si>
  <si>
    <t>Development and Clinical Evaluation of a multi-Protein Biomarker Blood Test for Organ Confined Prostate Cancer Diagnostics’</t>
  </si>
  <si>
    <t>EC0000883</t>
  </si>
  <si>
    <t>Epigenetic therapy for the treatment of hypertrophic cardiomyopathies</t>
  </si>
  <si>
    <t>EC0001002</t>
  </si>
  <si>
    <t>3D Bio-imaging Microscope Platform</t>
  </si>
  <si>
    <t>EC0000873</t>
  </si>
  <si>
    <t>Telenostics - On-Field Diagnostic Tool in Veterinary Parasitology</t>
  </si>
  <si>
    <t>EC0000875</t>
  </si>
  <si>
    <t>Origin Green Micro Surveillance - Protecting the Next Generation</t>
  </si>
  <si>
    <t>EC0000573</t>
  </si>
  <si>
    <t>Maynooth University</t>
  </si>
  <si>
    <t>Utilising Mushroom Genomics to develop a Molecular Diagnostic for Stable Agaricus Bisporus Inoculum</t>
  </si>
  <si>
    <t xml:space="preserve"> Utilising Mushroom Genomics to develop a Molecular Diagnostic for Stable Agaricus Bisporus Inoculum and Future Strain Development </t>
  </si>
  <si>
    <t>Kildare</t>
  </si>
  <si>
    <t>EC0000567</t>
  </si>
  <si>
    <t>Device for measuring hydrogen in exhaled breath</t>
  </si>
  <si>
    <t xml:space="preserve"> Device for measuring hydrogen in exhaled breath </t>
  </si>
  <si>
    <t>EC0000877</t>
  </si>
  <si>
    <t>Real-Time Tool Wear Analytics for Medical Device Manufacturing</t>
  </si>
  <si>
    <t>EC0000878</t>
  </si>
  <si>
    <t>Design and Development of Novel Cutting Tool Microstructures using Additive Technologies</t>
  </si>
  <si>
    <t>EC0000528</t>
  </si>
  <si>
    <t>University of Limerick</t>
  </si>
  <si>
    <t>LERO</t>
  </si>
  <si>
    <t xml:space="preserve"> Lero - the Irish Software ResearchCentre</t>
  </si>
  <si>
    <t>EC0000529</t>
  </si>
  <si>
    <t>Spokes Fixed Programme</t>
  </si>
  <si>
    <t xml:space="preserve"> SFI Spokes Project in the area of Disposable Technologies</t>
  </si>
  <si>
    <t>EC0000681</t>
  </si>
  <si>
    <t>Monika Sapielak</t>
  </si>
  <si>
    <t>Art Connected Ltd (Feasability)</t>
  </si>
  <si>
    <t xml:space="preserve"> Web Portal Platform for Art Businesses</t>
  </si>
  <si>
    <t>EC0000561</t>
  </si>
  <si>
    <t>Development of Cleanliness Control Protocols for Beer Dispensing Systems</t>
  </si>
  <si>
    <t xml:space="preserve"> Development of Cleanliness Control Protocols for Beer Dispensing Systems </t>
  </si>
  <si>
    <t>EC0000612</t>
  </si>
  <si>
    <t>BUSINESS ADVISOR COSTS 2015</t>
  </si>
  <si>
    <t xml:space="preserve"> BUSINESS ADVISOR COSTS 2015</t>
  </si>
  <si>
    <t>EC0000533</t>
  </si>
  <si>
    <t>Wireless passive Force measurement in machining Wi-Force</t>
  </si>
  <si>
    <t xml:space="preserve"> Wireless passive Force measurement in machining Wi-Force </t>
  </si>
  <si>
    <t>EC0000959</t>
  </si>
  <si>
    <t>LEO Kildare Measure 2 Expenditure 2017</t>
  </si>
  <si>
    <t>EC0000618</t>
  </si>
  <si>
    <t>Kilkenny LEO</t>
  </si>
  <si>
    <t xml:space="preserve"> Expenditure to promote Micro Enterprise as per the Measure 2 Letter of Offer on Enterprise Education, Enterprise Promotion, Mentoring &amp; Consultancy, Training, Management Development Programme</t>
  </si>
  <si>
    <t>R95TY2N</t>
  </si>
  <si>
    <t>EC0000534</t>
  </si>
  <si>
    <t>BIOSCAFFOLD: A decellularised extracellular matrix derived scaffold incorporating freshly isolated</t>
  </si>
  <si>
    <t xml:space="preserve"> BIOSCAFFOLD: A decellularised extracellular matrix derived scaffold incorporating freshly isolated joint itissue derived cells as a bioactive implant for cartilage repair </t>
  </si>
  <si>
    <t>EC0000585</t>
  </si>
  <si>
    <t>Screen Printing of PTC Thermistors (SCREENSTOR)</t>
  </si>
  <si>
    <t xml:space="preserve"> Screen Printing of PTC Thermistors (SCREENSTOR)</t>
  </si>
  <si>
    <t>V94 T9PX</t>
  </si>
  <si>
    <t>EC0000546</t>
  </si>
  <si>
    <t>NOD1 agonists as therapeutics for autoimmune disease (NADADS)</t>
  </si>
  <si>
    <t xml:space="preserve"> NOD1 agonists as therapeutics for autoimmune disease (NADADS) </t>
  </si>
  <si>
    <t>EC0000754</t>
  </si>
  <si>
    <t>RECANT: RECombinant Antibodies to Troponin for monitoring cardiac disease</t>
  </si>
  <si>
    <t>D09Y5N0</t>
  </si>
  <si>
    <t>EC0000580</t>
  </si>
  <si>
    <t>Establishment of System Services Research Facility for the Development and Investigation of a Hybri</t>
  </si>
  <si>
    <t xml:space="preserve"> Establishment of System Services Research Facility for the Development and Investigation of a Hybrird</t>
  </si>
  <si>
    <t>EC0000579</t>
  </si>
  <si>
    <t>Innovation to Streamline Production and Increase Capability for Future Developments</t>
  </si>
  <si>
    <t xml:space="preserve"> Innovation to Streamline Production and Increase Capability for Future Developments</t>
  </si>
  <si>
    <t>EC0000595</t>
  </si>
  <si>
    <t xml:space="preserve"> Business Advisor salary, travel and subsistence and flat overhead rate (15%) for 2015</t>
  </si>
  <si>
    <t>EC0001054</t>
  </si>
  <si>
    <t>LEO Clare IBYE T&amp;D, M&amp;P 2017</t>
  </si>
  <si>
    <t>Ireland's Best Young Entrepreneur - Expenditure to support the development of young entrepreneurs between the ages of 18-35 through training and development, marketing and promotion.</t>
  </si>
  <si>
    <t>EC0000854</t>
  </si>
  <si>
    <t>Cork IT</t>
  </si>
  <si>
    <t>LIOS (Litium Ion Optimisation System) - To be renamed BOSCO (Battery Optimisation System and Control)</t>
  </si>
  <si>
    <t>LIOS (Litium Ion Optimisation System)</t>
  </si>
  <si>
    <t>T12 P928</t>
  </si>
  <si>
    <t>EC0000604</t>
  </si>
  <si>
    <t xml:space="preserve"> Expenditure to support the development of young entrepreneurs between the ages of 18-35 through training and development.</t>
  </si>
  <si>
    <t>EC0001016</t>
  </si>
  <si>
    <t>LEO Kilkenny IBYE Expenditure 2018</t>
  </si>
  <si>
    <t>Expenditure to support the development of young entrepreneurs between the ages of 18-35 through training and development.</t>
  </si>
  <si>
    <t>EC0001010</t>
  </si>
  <si>
    <t>Royal College of Surgeons in Ireland</t>
  </si>
  <si>
    <t>Platelet Monitoring Biochip (PMB)</t>
  </si>
  <si>
    <t>D02H903</t>
  </si>
  <si>
    <t>EC0000931</t>
  </si>
  <si>
    <t>LEO Kilkenny IBYE T&amp;D, M&amp;P 2017</t>
  </si>
  <si>
    <t>EC0000609</t>
  </si>
  <si>
    <t>IBYE Training, Development, Marketing, Promotion 2015</t>
  </si>
  <si>
    <t>EC0001135</t>
  </si>
  <si>
    <t>LEO Cork North and West IBYE T&amp;D, M&amp;P 2017</t>
  </si>
  <si>
    <t>EC0000575</t>
  </si>
  <si>
    <t>Integrated Continuous Crystallization, Isolation and Drying Platforms for Pharmaceutical Applicatio</t>
  </si>
  <si>
    <t xml:space="preserve"> Integrated Continuous Crystallization, Isolation and Drying Platforms for Pharmaceutical Application</t>
  </si>
  <si>
    <t>EC0000853</t>
  </si>
  <si>
    <t>Short Term Electricity Price Forecasting (STEP4)</t>
  </si>
  <si>
    <t>Electicity Price Forecasting Target Model</t>
  </si>
  <si>
    <t>EC0000608</t>
  </si>
  <si>
    <t>Dublin City LEO</t>
  </si>
  <si>
    <t>DO8 RF3F</t>
  </si>
  <si>
    <t>EC0001003</t>
  </si>
  <si>
    <t xml:space="preserve">Development of a chemoablative thermoresponsive gel as a drug delivery system for interventional oncology applications (Chemogel) </t>
  </si>
  <si>
    <t>Development of a chemoablative thermoresponsive gel as a drug delivery system for interventional oncology applications (Chemogel)</t>
  </si>
  <si>
    <t>EC0000574</t>
  </si>
  <si>
    <t>Powder Development of a Robust Solution to the Powder API Dispensing Issue in the Evarrest Manufact</t>
  </si>
  <si>
    <t xml:space="preserve"> Powder Development of a Robust Solution to the Powder API Dispensing Issue in the Evarrest Manufacting</t>
  </si>
  <si>
    <t>EC0000572</t>
  </si>
  <si>
    <t>Understanding and Control of Material Process Variance in Generic Drug Manufacture</t>
  </si>
  <si>
    <t xml:space="preserve"> Understanding and Control of Material Process Variance in Generic Drug Manufacturer</t>
  </si>
  <si>
    <t>EC0001028</t>
  </si>
  <si>
    <t xml:space="preserve">TIL3A-100 as a novel therapeutic in SLE </t>
  </si>
  <si>
    <t>EC0000548</t>
  </si>
  <si>
    <t>The technical and commercial development of Cold Spray applications in Ireland</t>
  </si>
  <si>
    <t xml:space="preserve"> The technical and commercial development of Cold Spray applications in Ireland </t>
  </si>
  <si>
    <t>EC0000547</t>
  </si>
  <si>
    <t>Disrupting the global EdTech market with innovative web services and technologies - LV8.COM</t>
  </si>
  <si>
    <t xml:space="preserve"> Disrupting the global EdTech market with innovative web services and technologies - LV8.COM </t>
  </si>
  <si>
    <t>EC0000569</t>
  </si>
  <si>
    <t>Single Set-up Process Development of Diagnostic Calibrator &amp; Controls</t>
  </si>
  <si>
    <t xml:space="preserve"> Single Set-up Process Development of Diagnostic Calibrator &amp; Controls</t>
  </si>
  <si>
    <t>EC0001004</t>
  </si>
  <si>
    <t>Hand-Deployed Plasma Based Clinical and Medical Decontamination Device to Prevent Hospital Infection (HAPDEPHI)</t>
  </si>
  <si>
    <t>EC0000778</t>
  </si>
  <si>
    <t>Institute of Technology Tralee</t>
  </si>
  <si>
    <t>InteLED (Intelligent LED based lighting systems)</t>
  </si>
  <si>
    <t>Create a smart led lighting solution that incorporates the latest in sensing and communications technology and develop new software that can utilize these technologies to realize greater control and savings over a lighting system as well as offering new services via the lighting infrastructure.</t>
  </si>
  <si>
    <t>V92 CX88</t>
  </si>
  <si>
    <t>EC0000566</t>
  </si>
  <si>
    <t>Enhancement and Characterisation of a Novel Modular Air Cooled Condenser</t>
  </si>
  <si>
    <t xml:space="preserve"> Enhancement and Characterisation of a Novel Modular Air Cooled Condenser</t>
  </si>
  <si>
    <t>EC0000565</t>
  </si>
  <si>
    <t>FLINTS: Feature Location and Interfaces Towards Services</t>
  </si>
  <si>
    <t xml:space="preserve"> FLINTS: Feature Location and Interfaces Towards Services</t>
  </si>
  <si>
    <t>EC0000756</t>
  </si>
  <si>
    <t>Development of EmboStasis, a Novel Embolic Material for Treatment of Hepatocellular Carcinoma</t>
  </si>
  <si>
    <t>EC0000563</t>
  </si>
  <si>
    <t>Mechanical and Fluid Flow Modelling of Novel Bi-layered Nebuliser Aperture Plates for Drug Delivery</t>
  </si>
  <si>
    <t xml:space="preserve"> Mechanical and Fluid Flow Modelling of Novel Bi-layered Nebuliser Aperture Plates for Drug Delivery</t>
  </si>
  <si>
    <t>EC0000619</t>
  </si>
  <si>
    <t>Measure 2 Expenditure</t>
  </si>
  <si>
    <t xml:space="preserve"> Expenditure to promote Micro Enterprise as per Measure 2 Letter of offer on Enterprise Education, Enterprise Promotion, Mentoring &amp; Consultancy, Training, Management Development Programme.</t>
  </si>
  <si>
    <t>EC0000539</t>
  </si>
  <si>
    <t>VENTURE - An interactive Training Simulator and Environment</t>
  </si>
  <si>
    <t xml:space="preserve"> Project involved a virtual training environment that helps enhance a learners interpersonal skills</t>
  </si>
  <si>
    <t>EC0000752</t>
  </si>
  <si>
    <t>Persistent anti-nociceptive translation of a neurotherapeutic into the clinic (PAIN TONIC)</t>
  </si>
  <si>
    <t>D09 Y5NO</t>
  </si>
  <si>
    <t>EC0000762</t>
  </si>
  <si>
    <t>Advancing the development of a novel Mal inhibitor for the treatment of inflammatory disease</t>
  </si>
  <si>
    <t>EC0000541</t>
  </si>
  <si>
    <t>Ostoform Seal and Secure:An Ostomy Device to prevent Peristomal Skin complications</t>
  </si>
  <si>
    <t xml:space="preserve"> EI Commercialisation project to develop and commercialise a medical device to prevent and manage peristomal skin complications</t>
  </si>
  <si>
    <t>EC0000542</t>
  </si>
  <si>
    <t>Development of Sperm Filteration Device (SFD)</t>
  </si>
  <si>
    <t xml:space="preserve"> EI Commercial fund to develop a sperm filteration system</t>
  </si>
  <si>
    <t>EC0000781</t>
  </si>
  <si>
    <t>Marine derived bioactives for coccidiosis control in poultry meat production.</t>
  </si>
  <si>
    <t xml:space="preserve">The project aims to develop and commercialise a novel in-feed additive, INDECOCCI, for use in poultry production. </t>
  </si>
  <si>
    <t>EC0000544</t>
  </si>
  <si>
    <t>Adaptive Digital Control Algorithms for High Efficiency Power Conversion for LED Lighting Applicati</t>
  </si>
  <si>
    <t xml:space="preserve"> This project will focus on the developing SMPS models and adaptive control laws capable of being implemented on-chip cost effectively to drive next generation LED solid-state domestic and industrial lighting applications.</t>
  </si>
  <si>
    <t>EC0000785</t>
  </si>
  <si>
    <t>Robust Digitally-Controlled LLC Resonant SMPS with Wide Output Voltage Range (ResCON)</t>
  </si>
  <si>
    <t>EC0000755</t>
  </si>
  <si>
    <t>Platelet Monitoring biochip (PMB)</t>
  </si>
  <si>
    <t>EC0000759</t>
  </si>
  <si>
    <t>Recycling waste carbon dioxide emissions into a valuable asset (RWCOEA)</t>
  </si>
  <si>
    <t>EC0000776</t>
  </si>
  <si>
    <t>Mi-Flo validating the manufacture and use of a novel respiratory device to the point of European market readiness</t>
  </si>
  <si>
    <t>Mi-Flo: validating the manufacture and use of a novel respiratory device to the point of European market readiness</t>
  </si>
  <si>
    <t>V94T9PX</t>
  </si>
  <si>
    <t>EC0000788</t>
  </si>
  <si>
    <t>Aeolus Mid Altitude Airborne Maritime Sensor Platform</t>
  </si>
  <si>
    <t>EI - Aeolus - Mid Altitude Airborne Maritime Sensor Platform</t>
  </si>
  <si>
    <t>EC0000790</t>
  </si>
  <si>
    <t>GaNPoP (Stage 1)</t>
  </si>
  <si>
    <t>EI - GaNPoP (Stage 1)</t>
  </si>
  <si>
    <t>EC0000851</t>
  </si>
  <si>
    <t>Create a smart led lighting solution that incorporates the latest in sensing and communications technology.</t>
  </si>
  <si>
    <t>EC0000792</t>
  </si>
  <si>
    <t>Lithium alloying nanostructured anodes</t>
  </si>
  <si>
    <t>EC0000793</t>
  </si>
  <si>
    <t>EI - Knowledge Insights Inventory KII (Tacit Knowledge)</t>
  </si>
  <si>
    <t>Knowledge Insights Inventory KII (Tacit Knowledge)</t>
  </si>
  <si>
    <t>EC0000753</t>
  </si>
  <si>
    <t>Guru - Student Information Platform</t>
  </si>
  <si>
    <t>EC0000809</t>
  </si>
  <si>
    <t>Institute of Technology, Tallaght</t>
  </si>
  <si>
    <t>Bio-Scan - Bulk Tank Quality Screening</t>
  </si>
  <si>
    <t xml:space="preserve">To develope an innovative, bulk tank milk screening technology for identification of heat-resistant - termoduric- bacteria.  </t>
  </si>
  <si>
    <t>D24FKT9</t>
  </si>
  <si>
    <t>EC0000957</t>
  </si>
  <si>
    <t>LEO Dublin City IBYE Expenditure 2017</t>
  </si>
  <si>
    <t>EC0000806</t>
  </si>
  <si>
    <t>Assessment of the Potential of Boarfish and Blue Whiting Skin and Bone Co-Products as a Source of Gelatin/Protein</t>
  </si>
  <si>
    <t>Project centres around the development of added value proteinaceous ingredients from fish processing co-products.</t>
  </si>
  <si>
    <t>EC0000552</t>
  </si>
  <si>
    <t>Selio: Medical Device to Prevent Pneumothorax During TransThoracic Needle Biopsy</t>
  </si>
  <si>
    <t xml:space="preserve"> Selio: Medical Device to Prevent Pneumothorax During TransThoracic Needle Biopsy </t>
  </si>
  <si>
    <t>EC0000760</t>
  </si>
  <si>
    <t>SepTec: RAPID, NEAR PATEITN, DETECTION OF SEPSIS</t>
  </si>
  <si>
    <t>EC0000764</t>
  </si>
  <si>
    <t>A plasma source for advanced applications</t>
  </si>
  <si>
    <t>EC0000808</t>
  </si>
  <si>
    <t>Development of a Platform Technology for the Efficient Separation &amp; Recovery of the Plastic (PVC/PVDC) and Alufoil Components of Blister Pack Waste</t>
  </si>
  <si>
    <t>The focus of this project is on the effective separation of the PVC/PVDC and Alufoil components of waste blister packaging from the pharmaceutical industry.  It is envisaged that the ultimate outcomes from the project will be of significant benefit to and applicable across all industries producing blister pack waste.</t>
  </si>
  <si>
    <t>EC0000923</t>
  </si>
  <si>
    <t>LEO Kilkenny Measure 2 Expenditure 2017</t>
  </si>
  <si>
    <t>Expenditure to promote Micro Enterprise as per the Measure 2 Letter of Allocation on Enterprise Education, Enterprise Promotion, Mentoring &amp; Consultancy, Training, Management Development Programme.</t>
  </si>
  <si>
    <t>EC0000811</t>
  </si>
  <si>
    <t>Optimisation of Novel Heparin Lyase Enzymes for the Production of Commercial Low Molecular Weight Heparins</t>
  </si>
  <si>
    <t>Lab-based research aimed at optimising the novel heparin lyase enzymes used in the production of commercial low molecular weight heparins</t>
  </si>
  <si>
    <t>EC0000816</t>
  </si>
  <si>
    <t>Collaborative robotic endoscopy to maximise efficiency, patient safety and deliver effective training</t>
  </si>
  <si>
    <t>Design of robotic assisted endoscopy system</t>
  </si>
  <si>
    <t>EC0000855</t>
  </si>
  <si>
    <t>Audio Intelligent Decomposition Editor (AIDE)</t>
  </si>
  <si>
    <t>Develop an audio editor to decompose audio recordings.</t>
  </si>
  <si>
    <t>EC0000920</t>
  </si>
  <si>
    <t>Synthesis and optimisation of calcium carbonate nanostructures</t>
  </si>
  <si>
    <t xml:space="preserve">Synthesis and optimisation of calcium carbonate nanostructures
</t>
  </si>
  <si>
    <t>D02 XH97</t>
  </si>
  <si>
    <t>EC0001027</t>
  </si>
  <si>
    <t>Commercial exploitation of innovative chemical methodology: Development and scale-up of licensable processes to make Active Pharmaceutical Ingredients (APIs) APIScaleUp</t>
  </si>
  <si>
    <t>EC0000817</t>
  </si>
  <si>
    <t>Development of a fast, non-contact and non-destructive optical technique for polymorphs characterisation on Drug Eluting Stents (DES)</t>
  </si>
  <si>
    <t>Development and implementation of an offline metrological tool for quality control of drug coating on metallic stents.</t>
  </si>
  <si>
    <t>EC0000765</t>
  </si>
  <si>
    <t>DATAS: Deductive Analytics for Tomorrow's Agri Sector</t>
  </si>
  <si>
    <t>EC0000818</t>
  </si>
  <si>
    <t>Process Innovation to Streamline Production and Improve Capability in the manufacture of meltblown non-woven polypropylene fiber</t>
  </si>
  <si>
    <t xml:space="preserve">While process optimisation is beneficial to Irema, the development of a model to control the significant product characteristics has the potential to assist Irema in developing new products.  At the same time, optimisation of process parameters have the potential to significantly reduce Irema's costs as they are a critical component in a high cost driven market. </t>
  </si>
  <si>
    <t>EC0000819</t>
  </si>
  <si>
    <t>Advanced formulation development of high concentration biomolecules</t>
  </si>
  <si>
    <t>Development of advanced formulation technologies.</t>
  </si>
  <si>
    <t>EC0000850</t>
  </si>
  <si>
    <t>Aeolus - Mid-Altitude Airborne Maritime Sensor Platform</t>
  </si>
  <si>
    <t>Mid altitude Airbourne maritime sensor platform</t>
  </si>
  <si>
    <t>EC0000892</t>
  </si>
  <si>
    <t>Premium Magnetic Components for High Efficiency Power Supplies- PreMag</t>
  </si>
  <si>
    <t xml:space="preserve">Premium Magnetic Components for High Efficiency Power Supplies- PreMag
</t>
  </si>
  <si>
    <t xml:space="preserve">Dublin </t>
  </si>
  <si>
    <t>EC0001026</t>
  </si>
  <si>
    <t xml:space="preserve">Development of a novel collagen-based film for ocular repair (OcularColl) </t>
  </si>
  <si>
    <t>Development of a novel collagen-based film for ocular repair (OcularColl)</t>
  </si>
  <si>
    <t>D02 H903</t>
  </si>
  <si>
    <t>EC0000821</t>
  </si>
  <si>
    <t>Foundry Data Analytics</t>
  </si>
  <si>
    <t>This project focused on a single value stream involving the manufacture of artificial knees at DePuy (Ireland). Data analytics and statistical and mathematical modelling tools will be utilised to identify and understand relationships between various process factors and process outcomes, identify drivers of variability within the process and reduce scrap rates and increase production capacity.</t>
  </si>
  <si>
    <t>EC0000766</t>
  </si>
  <si>
    <t>The Removal of Organic Pollutants from Contaminated Soil and Compost to produce Commercially Viable Materials for Sale</t>
  </si>
  <si>
    <t>EC0000701</t>
  </si>
  <si>
    <t>Waterford City &amp; County Council</t>
  </si>
  <si>
    <t>Waterford City Urban Renewal / Public Realm</t>
  </si>
  <si>
    <t xml:space="preserve"> Develop &amp; upgrade City center streets &amp; public realm to revitalize the center of Waterford City.</t>
  </si>
  <si>
    <t>Wat</t>
  </si>
  <si>
    <t>Rehabilitation of industrial sites and contaminated land, Protection, development and promotion of public cultural and heritage assets</t>
  </si>
  <si>
    <t>EC0000535</t>
  </si>
  <si>
    <t>Waterford Institute of Technology</t>
  </si>
  <si>
    <t>SAWd:Seaweed Antimicrobial wound dressing</t>
  </si>
  <si>
    <t xml:space="preserve"> To identify antimicrobial compounds in seaweed through extraction  and purification and to assess their potential for encorporation into wound dressings for use against antibiotic resistant microorganisms.</t>
  </si>
  <si>
    <t>X91 KOEK</t>
  </si>
  <si>
    <t>EC0000893</t>
  </si>
  <si>
    <t>The Development of a Transcatheter Tricuspid Valve Repair System (CroiValve)</t>
  </si>
  <si>
    <t xml:space="preserve">The Development of a Transcatheter Tricuspid Valve Repair System (CroiValve)
</t>
  </si>
  <si>
    <t>EC0000847</t>
  </si>
  <si>
    <t>Artificial Intelligent Based Intrusion Detection Systems</t>
  </si>
  <si>
    <t xml:space="preserve">Develop an intelligent intrusion detection platform </t>
  </si>
  <si>
    <t>V94 EC5T</t>
  </si>
  <si>
    <t>EC0000536</t>
  </si>
  <si>
    <t>Enterprise Cloudlet data platform</t>
  </si>
  <si>
    <t xml:space="preserve"> The Enterprise Cloudlet project will deliver a data platform as a service solution that will enable enterprises to manage, process and exchange large amounts of permissioned data while allowing consumers to manage their records.</t>
  </si>
  <si>
    <t>EC0000899</t>
  </si>
  <si>
    <t>Ocular Microtremor Measurement Technology (i-tremor)</t>
  </si>
  <si>
    <t xml:space="preserve">Ocular Microtremor Measurement Technology (i-tremor)
</t>
  </si>
  <si>
    <t>DO2 XH97</t>
  </si>
  <si>
    <t>EC0000537</t>
  </si>
  <si>
    <t>EI CF Liquid Edge Network and platform</t>
  </si>
  <si>
    <t xml:space="preserve"> LiquidEdge will create a cloud hosted network and service management platform supporting Wifi network operations at large venues.</t>
  </si>
  <si>
    <t>EC0000549</t>
  </si>
  <si>
    <t>Session Continuity for WEbRTC in mobile environments (SWING-RTC)</t>
  </si>
  <si>
    <t xml:space="preserve"> To build a mobile application development kit that can deliver carrier grade real time voice, video and data services</t>
  </si>
  <si>
    <t>EC0001013</t>
  </si>
  <si>
    <t>PanaColl: Collagen-Scaffold Based Systems for the Delivery of Antibiotics for the Treatment of Microbial Infections &amp; Enhancement of Tissue Regeneration (PanaColl)</t>
  </si>
  <si>
    <t>PanaColl: Collagen based systems for the delivery of antibiotics for the treatment of microbial infections and enhancement of tissue regeneration</t>
  </si>
  <si>
    <t>EC0000777</t>
  </si>
  <si>
    <t>LEO Clare Measure 2 Expenditure 2017</t>
  </si>
  <si>
    <t>Expenditure to promote Micro Enterprise as per the Measure 2 Letter of Offer on Enterprise Education, Enterprise Promotion, Mentoring and Consultancy, Training, Management Development Programme</t>
  </si>
  <si>
    <t>EC0000767</t>
  </si>
  <si>
    <t>Translation of a novel Dynamic Assay of Platelet Function (DPFA) to the BD FACSPrestoTM Near-Patient System and Clinical Evaluation</t>
  </si>
  <si>
    <t>EC0000897</t>
  </si>
  <si>
    <t>Epithelial expression of caspasses-4 and -5 as diagnostic indicators of colorectal cancer (CRC)</t>
  </si>
  <si>
    <t xml:space="preserve">Epithelial expression of caspasses-4 and -5 as diagnostic indicators of colorectal cancer (CRC)
</t>
  </si>
  <si>
    <t>EC0000584</t>
  </si>
  <si>
    <t>TEMPLE  - A Cloud Based Curated marketplace Matching Contractors with Employers</t>
  </si>
  <si>
    <t xml:space="preserve"> To create an innovative back-end platform with a web portal and companion mobile application that will solve the problems faced with current online recruitment tools</t>
  </si>
  <si>
    <t>EC0000583</t>
  </si>
  <si>
    <t>Smart APPI (Advanced Prediction for Production &amp; Processing Innovation)</t>
  </si>
  <si>
    <t xml:space="preserve"> a software platform will be developed by TSSG utilising a state of the art software architecture to data mine multiple data sources and predict fluctuations in the milk supply chain</t>
  </si>
  <si>
    <t>EC0000582</t>
  </si>
  <si>
    <t>Micro Laser Sintering of Active Implant &amp; Industrial Components</t>
  </si>
  <si>
    <t xml:space="preserve"> This project will focus on the research &amp; development of selective laser sintering technologies to generate thin wall structures for use in cardiac rythm management , heart failure &amp; neuro devices</t>
  </si>
  <si>
    <t>EC0000581</t>
  </si>
  <si>
    <t>Extraction of High-value Glucosaminoglycans and Proteins from a Hydrolysate Process Stream</t>
  </si>
  <si>
    <t xml:space="preserve"> The development of a scalable non-solvent method for the isolation and separation of GAGs from co-processing streams. This will minimise waste in meat by-products.</t>
  </si>
  <si>
    <t>EC0000768</t>
  </si>
  <si>
    <t>Efficient End-to-end Waste Water Management for Meat Processing Plants</t>
  </si>
  <si>
    <t>EC0001015</t>
  </si>
  <si>
    <t>LEO Kilkenny Measure 2 Expediture 2018</t>
  </si>
  <si>
    <t>Expenditure to promote Micro Enterprise as per the Measure 2 Letter of Offer on Enterprise Education, Enterprise Promotion, Mentoring and Consultancy, Training, Management Development Programme.</t>
  </si>
  <si>
    <t>EC0000613</t>
  </si>
  <si>
    <t>Limerick LEO</t>
  </si>
  <si>
    <t xml:space="preserve"> Expenditure to promote Micro Enterprise as per the Measure 2 Letter of Offer on Enterprise Education, Enterprise Promotion, Mentoring &amp; Consultancy, Training, Management Development Programme.</t>
  </si>
  <si>
    <t>V94XF67</t>
  </si>
  <si>
    <t>EC0000857</t>
  </si>
  <si>
    <t>The connected Classroom</t>
  </si>
  <si>
    <t>Create software and hardware system to transform the surfaces of school tables into multitouch human interfaces</t>
  </si>
  <si>
    <t>EC0000598</t>
  </si>
  <si>
    <t>IBYE 2015 Training and Development</t>
  </si>
  <si>
    <t>EC0000848</t>
  </si>
  <si>
    <t>Secure Centralised Control Analysis Monitoring management and Prognostics System (SCAMPS) - for remote energy assets</t>
  </si>
  <si>
    <t>Software and hardware system which will allow operators of multiple energy generation and similar assets to centrally control, monitor performance, and manage repairs/maintenance costs effectively.</t>
  </si>
  <si>
    <t>EC0000769</t>
  </si>
  <si>
    <t>Controlling Post-translational Proteolysis of a Recombinant Protein produced by CHO Cells</t>
  </si>
  <si>
    <t>EC0000791</t>
  </si>
  <si>
    <t>LEAF Lutein production from micro foliage using innovative biotechnology.</t>
  </si>
  <si>
    <t>Lutein production from micro foliage using innovative biotechnology.</t>
  </si>
  <si>
    <t>EC0000849</t>
  </si>
  <si>
    <t>AquaMetrics</t>
  </si>
  <si>
    <t>A scaleable fingerprinting system to monitor and identify water use from a single monitoring/metering point</t>
  </si>
  <si>
    <t>EC0000949</t>
  </si>
  <si>
    <t>LEO Dublin City Measure 2 Expenditure 2017</t>
  </si>
  <si>
    <t>D08 RF3F</t>
  </si>
  <si>
    <t>EC0000938</t>
  </si>
  <si>
    <t>LEO Limerick IBYE T&amp;D, M&amp;P 2017</t>
  </si>
  <si>
    <t>EC0000812</t>
  </si>
  <si>
    <t>OCUDEL CF</t>
  </si>
  <si>
    <t>OCULAR DRUG DELIVERY USING SMART POLYMERIC NANOPARTICLES - OCUDEL.</t>
  </si>
  <si>
    <t>EC0000794</t>
  </si>
  <si>
    <t>BIOENZ</t>
  </si>
  <si>
    <t xml:space="preserve">BIOENZ Development of an Enzyme Discovery Platform kit towards Biocatalysis </t>
  </si>
  <si>
    <t>EC0000770</t>
  </si>
  <si>
    <t>DRAW – Digital Asset Workflow Automation using Image Recognition</t>
  </si>
  <si>
    <t>EC0000830</t>
  </si>
  <si>
    <t>LEO Limerick Measure 2 Expenditure 2017</t>
  </si>
  <si>
    <t>EC0000856</t>
  </si>
  <si>
    <t>Water Network Energy Optimisation System (WatNOS)</t>
  </si>
  <si>
    <t>A software system for water treatment plants.</t>
  </si>
  <si>
    <t>EC0000798</t>
  </si>
  <si>
    <t xml:space="preserve">LOVELEDS </t>
  </si>
  <si>
    <t>Lifetime projection via flux evolution of thermally stressed LEDs</t>
  </si>
  <si>
    <t>EC0000896</t>
  </si>
  <si>
    <t>Exploitation of a small molecule, potentially curative therapy for MS</t>
  </si>
  <si>
    <t xml:space="preserve">Exploitation of a small molecule, potentially curative therapy for MS
</t>
  </si>
  <si>
    <t>EC0000771</t>
  </si>
  <si>
    <t>Migrating an integrated document management process to a cloud-based BPaaS</t>
  </si>
  <si>
    <t>EC0000626</t>
  </si>
  <si>
    <t>Meath LEO</t>
  </si>
  <si>
    <t>C15 AW81</t>
  </si>
  <si>
    <t>EC0000603</t>
  </si>
  <si>
    <t>EC0000900</t>
  </si>
  <si>
    <t>Solid State Thermal Interface Material</t>
  </si>
  <si>
    <t xml:space="preserve">Solid State Thermal Interface Material
</t>
  </si>
  <si>
    <t>EC0000962</t>
  </si>
  <si>
    <t>LEO Meath IBYE T&amp;D, M&amp;P 2017</t>
  </si>
  <si>
    <t>EC0000967</t>
  </si>
  <si>
    <t>LEO Meath Measure 2 Expenditure 2017</t>
  </si>
  <si>
    <t>EC0000772</t>
  </si>
  <si>
    <t>Cloud Enabled Contact Centre Discrete Event Simulation Application. (SIM-CONTACT)</t>
  </si>
  <si>
    <t>EC0000813</t>
  </si>
  <si>
    <t xml:space="preserve">LIQUID EDGE </t>
  </si>
  <si>
    <t>CLOUD HOSTED NETWORK AND SERVICE MANAGEMENT PLATFORM SUPPORTING WIFI NETWORK OPERATIONS AT LARGE VENUES.</t>
  </si>
  <si>
    <t>EC0001133</t>
  </si>
  <si>
    <t>North &amp; West Cork LEO</t>
  </si>
  <si>
    <t>LEO Cork North &amp; West Measure 2 Expenditure 2017</t>
  </si>
  <si>
    <t>P85PH39</t>
  </si>
  <si>
    <t>EC0000805</t>
  </si>
  <si>
    <t>FORCAST</t>
  </si>
  <si>
    <t>FIBRE OPTIC REMOTE CARTILAGE ASSESSMENT TOOL FOR ANTHROSCOPY APPLICATIONS.</t>
  </si>
  <si>
    <t>EC0000902</t>
  </si>
  <si>
    <t>Phonics Learning Platform</t>
  </si>
  <si>
    <t xml:space="preserve">Phonics Learning Platform
</t>
  </si>
  <si>
    <t>EC0000773</t>
  </si>
  <si>
    <t>Defining the Cellular and Molecular Mechanisms of Oriel Mineral Complex on Wound Healing and Inflammatio</t>
  </si>
  <si>
    <t>Defining the Cellular and Molecular Mechanisms of Oriel Mineral Complex on Wound Healing and Inflammation</t>
  </si>
  <si>
    <t>EC0000825</t>
  </si>
  <si>
    <t>Dublin Institute of Technology</t>
  </si>
  <si>
    <t>Pressure Activated Color changing opTical device</t>
  </si>
  <si>
    <t>Pressure activated colour changing optical device (PACT)</t>
  </si>
  <si>
    <t>D07EWV4</t>
  </si>
  <si>
    <t>EC0000827</t>
  </si>
  <si>
    <t>HoloLED</t>
  </si>
  <si>
    <t>Polymer Holographic lens arrays for applications in LED lighting (HoloLED)</t>
  </si>
  <si>
    <t>EC0000831</t>
  </si>
  <si>
    <t>SmartSeg3</t>
  </si>
  <si>
    <t>EC0000832</t>
  </si>
  <si>
    <t>Precise Poultry</t>
  </si>
  <si>
    <t>EC0000622</t>
  </si>
  <si>
    <t>Dun Laoghaire-Rathdown LEO</t>
  </si>
  <si>
    <t>Measue 2 Expenditure - 2015</t>
  </si>
  <si>
    <t>A96 K6C9</t>
  </si>
  <si>
    <t>EC0000600</t>
  </si>
  <si>
    <t>EC0000592</t>
  </si>
  <si>
    <t xml:space="preserve"> Business Advisor salary, travel &amp; subsistence, and flat overhead rate (15%) for 2015</t>
  </si>
  <si>
    <t>EC0000782</t>
  </si>
  <si>
    <t>Advanced Hazardous Waste Track and Trace using the Internet of Things</t>
  </si>
  <si>
    <t>Implement an innovative enterprise-level waste management system that eliminates the manual paper based processing.</t>
  </si>
  <si>
    <t>EC0000783</t>
  </si>
  <si>
    <t>Development of Collaborative Robotics for Flexible Automotive Manufacturing</t>
  </si>
  <si>
    <t xml:space="preserve">Investigate, research and development of collaborative robotic automation systems and related IP for use with the automotive component manufacture and assembly sector. </t>
  </si>
  <si>
    <t>EC0000784</t>
  </si>
  <si>
    <t>Marine seaweed extracts for skin care health</t>
  </si>
  <si>
    <t xml:space="preserve">Exam the bioactivity of seaweed extracts in skin epidermis and dermis cells.  </t>
  </si>
  <si>
    <t>EC0000786</t>
  </si>
  <si>
    <t>Development of Seaweed Biostimulant Plant Signal Induction Platform</t>
  </si>
  <si>
    <t>Obtaining and gathering data on seaweed biostimulants</t>
  </si>
  <si>
    <t>V92 CS88</t>
  </si>
  <si>
    <t>EC0000787</t>
  </si>
  <si>
    <t>Precision Automated Filtration Media Shape-Forming and Binding for Petrochemical Filter Element Manufacture</t>
  </si>
  <si>
    <t>Investigate and improve upon the current state-of-the-art in industrial process automation in the field of filtration media manufacture.</t>
  </si>
  <si>
    <t>EC0000822</t>
  </si>
  <si>
    <t>DIAGNOSTIC TECH</t>
  </si>
  <si>
    <t>AN ICT ENABLED DIAGNOSTIC SYSTEM FOR CONTINOUS REAL TIME TISUE HEALTH MONITORING IN ADVANCED  BIOMEDICAL AND LIFE SCIENCE APPLICATIONS.</t>
  </si>
  <si>
    <t>X91KOEK</t>
  </si>
  <si>
    <t>EC0000796</t>
  </si>
  <si>
    <t>VR GLOVE</t>
  </si>
  <si>
    <t>Build an existing IP  Virtual Reality Glove.</t>
  </si>
  <si>
    <t>EC0000820</t>
  </si>
  <si>
    <t>PANDA</t>
  </si>
  <si>
    <t>POLICY AUTHORING AND ANALYSIS SYSTEM IN INSTANT MESSAGING AND ENTERPRISE SOCIAL NETWORK ENVIRONMENTS</t>
  </si>
  <si>
    <t>EC0000800</t>
  </si>
  <si>
    <t>BUSPRIME</t>
  </si>
  <si>
    <t>Business Process privacy modeling and execution.</t>
  </si>
  <si>
    <t>EC0000795</t>
  </si>
  <si>
    <t>Turning STREAMLINE into a Cloud Based Service Platform with an External API</t>
  </si>
  <si>
    <t>Development of NasTechs Streamline product into a cloud based service and turn it into a platform with an external API which can be used by partners or customers to integrate into other applications</t>
  </si>
  <si>
    <t>X91 K0EK</t>
  </si>
  <si>
    <t>EC0000797</t>
  </si>
  <si>
    <t>Groopeze Booking Platform</t>
  </si>
  <si>
    <t xml:space="preserve">Groopeze platform to realise a fully automated and integrated end to end solution for the management and processing of group bookings. </t>
  </si>
  <si>
    <t>EC0000799</t>
  </si>
  <si>
    <t>Cognitive WebCast - a Live Video Webcasting Service for Educational Sector</t>
  </si>
  <si>
    <t xml:space="preserve">Scaling of OneStream's service offering to a more highly automated and deployable service that could deal with large installations such as Universities and Institutes of Technology that service a greater number of simultaneous viewing clients. </t>
  </si>
  <si>
    <t>EC0000801</t>
  </si>
  <si>
    <t>ExerScout - Software to Automate Testing and Scoring of Movement to Allow Exercises to be Prescribed</t>
  </si>
  <si>
    <t xml:space="preserve">Development of an automated way in which FMS (Functional Movement Screening) could be used by evaluation subjects whereby they could perform the tests, be evaluated by the software, and have sets of corrective exercises prescribed to them to allow mobility, stability and flexibility improvements, to reduce their risk of injury. </t>
  </si>
  <si>
    <t>EC0000804</t>
  </si>
  <si>
    <t>Cloud Hosted Deep Packet Inspection</t>
  </si>
  <si>
    <t>To produce a second version of the APNOS that is operational without the need for an external OpenDaylight deployment (Elbrys)</t>
  </si>
  <si>
    <t>EC0000807</t>
  </si>
  <si>
    <t>Redesign of Weir-less Valve for Pharmaceutical Industry</t>
  </si>
  <si>
    <t>Newly developed Weir-less Seal design patented by Carten Controls</t>
  </si>
  <si>
    <t>EC0000597</t>
  </si>
  <si>
    <t>Waterford LEO</t>
  </si>
  <si>
    <t>X91DN23</t>
  </si>
  <si>
    <t>EC0000620</t>
  </si>
  <si>
    <t>EC0000953</t>
  </si>
  <si>
    <t>LEO Waterford IBYE TDMP 2017</t>
  </si>
  <si>
    <t>EC0000950</t>
  </si>
  <si>
    <t>Waterford LEO M2 2017</t>
  </si>
  <si>
    <t>EC0000601</t>
  </si>
  <si>
    <t>Wexford LEO</t>
  </si>
  <si>
    <t>IBYE 2015</t>
  </si>
  <si>
    <t>EC0000826</t>
  </si>
  <si>
    <t>HSV-2 Biochip Project - Optimisation and clinical application of an HSV-2 biosensor chip</t>
  </si>
  <si>
    <t xml:space="preserve">The HSV-2 Biochip Project concerns the evaluation of an innovative HSV-2 antibody biosensor designed and developed at MiCRA Biodiagnostics for use in PoC immunoassay devices and mobile bio-analytical systems. The chip R&amp;D and clinical analysis under review will correlate the biosensor response against known positive and negative human serum samples held by a commercial reference laboratory, viz Cerba Specimen Services, Paris. </t>
  </si>
  <si>
    <t>EC0001079</t>
  </si>
  <si>
    <t>LEO DLR IBYE 2016-3</t>
  </si>
  <si>
    <t>IBYE 2016 Dun Laoghaire-Rathdown LEO</t>
  </si>
  <si>
    <t>EC0001067</t>
  </si>
  <si>
    <t>LEO DLR Measure 2 Expenditure 2017</t>
  </si>
  <si>
    <t>Expenditure towards Enterprise Education, Enterprise Promotion, Mentoring and Consultancy, Training and Management Development Programmes in promotion of mirco enterprise</t>
  </si>
  <si>
    <t>EC0000836</t>
  </si>
  <si>
    <t>From Plants to Products  Bioactives in Specific Plant Species</t>
  </si>
  <si>
    <t>Produce and screen a variety of extracts from Primrose and Yacon species as a source of high value compounds with applications in food and cosmetic sectors</t>
  </si>
  <si>
    <t>EC0000837</t>
  </si>
  <si>
    <t>Ballistic Glass Composite Design or the oil and gas Exploration Industries</t>
  </si>
  <si>
    <t>Construct a clear ballistic resistant viewing chamber to pressure test components for the Oil and Gas Industries</t>
  </si>
  <si>
    <t>EC0000839</t>
  </si>
  <si>
    <t>Production of Natural Sunscreen Molecules</t>
  </si>
  <si>
    <t>Develop a sunscreen which is biodegradable from natural biological sources</t>
  </si>
  <si>
    <t>EC0000842</t>
  </si>
  <si>
    <t>The Development of a Novel Polycrystalline Diamond Catalyst Leaching Process</t>
  </si>
  <si>
    <t>Enhance the mechanical properties of the polycrystalline diamond to be used for process improvement</t>
  </si>
  <si>
    <t>EC0000845</t>
  </si>
  <si>
    <t>Precast Concrete Surface Modification and Protection Coating</t>
  </si>
  <si>
    <t>Develop a protective barrier layer that will preserve the aesthetic appearance of cast concrete without increasing the cost of production</t>
  </si>
  <si>
    <t>EC0000846</t>
  </si>
  <si>
    <t>Passive House Compliant Novel Stove Design</t>
  </si>
  <si>
    <t>Design a stove that meets customer requirements and the requirements of a passive house complying with EU regulations</t>
  </si>
  <si>
    <t>EC0000858</t>
  </si>
  <si>
    <t>Hydrolight -Innovative approach to water contamination detection</t>
  </si>
  <si>
    <t>Innovative approach to water contamination detection</t>
  </si>
  <si>
    <t>EC0000617</t>
  </si>
  <si>
    <t>EC0000594</t>
  </si>
  <si>
    <t>Business Advisors Costs 2015</t>
  </si>
  <si>
    <t xml:space="preserve"> Business Advisor salary, travel &amp; Subsistence and flat overhead rate (15%) for 2015</t>
  </si>
  <si>
    <t>EC0001035</t>
  </si>
  <si>
    <t>LEO Wexford Expenditure IBYE 2017</t>
  </si>
  <si>
    <t>LEO Wexford IBYE Expenditure 2017</t>
  </si>
  <si>
    <t>Y35 WY93</t>
  </si>
  <si>
    <t>EC0000941</t>
  </si>
  <si>
    <t>LEO Wexford Measure 2 Expenditure 2017</t>
  </si>
  <si>
    <t>Expenditure to promote Micro Enterprise as per the Measure 2 allocation on Enterprise Education, Enterprise Promotion, Mentoring and Consulting, Training, Management Development Programme</t>
  </si>
  <si>
    <t>EC0000886</t>
  </si>
  <si>
    <t>A Rapid out-of-Laboratory Test for the quantitation of Gluten in food</t>
  </si>
  <si>
    <t xml:space="preserve">The overarching objective of the AFX project is the development of a mobile prototype instrument for applications in the food processing/manufacturing industry. This involves establishment of portable immunodiagnostic techniques for quantitative food analysis and specifically, reliable trace analysis of gluten protein in food samples and on surfaces. </t>
  </si>
  <si>
    <t>EC0000910</t>
  </si>
  <si>
    <t>Co-targeting PIM kinase in drug resistant Non-Small Cell Lung Cancer (NSCLC)</t>
  </si>
  <si>
    <t xml:space="preserve">Co-targeting PIM kinase in drug resistant Non-Small Cell Lung Cancer (NSCLC)
</t>
  </si>
  <si>
    <t>EC0000918</t>
  </si>
  <si>
    <t>Development of a system to objectively and longitudinally assess adherence to respiratory medications</t>
  </si>
  <si>
    <t xml:space="preserve">Development of a system to objectively and longitudinally assess adherence to respiratory medications
</t>
  </si>
  <si>
    <t>EC0000921</t>
  </si>
  <si>
    <t>CTO Re-entry Device Design &amp; Development</t>
  </si>
  <si>
    <t xml:space="preserve">CTO Re-entry Device Design &amp; Development
</t>
  </si>
  <si>
    <t>EC0000615</t>
  </si>
  <si>
    <t>Wicklow LEO</t>
  </si>
  <si>
    <t xml:space="preserve"> Measure 2 expenditure for 2015</t>
  </si>
  <si>
    <t>A67X566</t>
  </si>
  <si>
    <t>EC0001030</t>
  </si>
  <si>
    <t xml:space="preserve">Development of a system to objectively and longitudinally assess adherence to respiratory medications </t>
  </si>
  <si>
    <t>EC0001031</t>
  </si>
  <si>
    <t xml:space="preserve">Translation of a novel Dynamic Assay of Platelet Function (DPFA) to the BD FACSPrestoTM Near-Patient System and Clinical Evaluation </t>
  </si>
  <si>
    <t>EC0001033</t>
  </si>
  <si>
    <t>Control Algorithm Development for WRAM using Hybrid Real-Time Test Platform</t>
  </si>
  <si>
    <t xml:space="preserve">Control Algorithm Development for WRAM using Hybrid Real-Time Test Platform
</t>
  </si>
  <si>
    <t>EC0000607</t>
  </si>
  <si>
    <t xml:space="preserve"> Expenditure for IBYE 2015 relating to Training, Development, Marketing and Promotion</t>
  </si>
  <si>
    <t>EC0001050</t>
  </si>
  <si>
    <t>LEO Wicklow IBYE Expenditure 2017</t>
  </si>
  <si>
    <t>Expenditure to support the development of young entrepreneurs between the ages of 18 and 35 through training and development</t>
  </si>
  <si>
    <t>EC0001032</t>
  </si>
  <si>
    <t>M2 Expenditure 2017</t>
  </si>
  <si>
    <t>Expenditure to promote micro enterprise as per the Measure 2 Letter of Allocation on Enterprise Education, Enterprise Promotion, Mentoring &amp; Consultancy, Training, Management Development</t>
  </si>
  <si>
    <t>EC0001250</t>
  </si>
  <si>
    <t>Clare Co. Co</t>
  </si>
  <si>
    <t>Urban Development</t>
  </si>
  <si>
    <t xml:space="preserve">Creation of a new flagship Shannon Town Park amenity which will include formal footpaths and a cycle track, an adventure play area and a bandstand/performance area, the first cycle pump track to be built in the Mid West Region, formal and informal seating areas, lighting and signage, the creation of a natural water feature and new native woodland planting. </t>
  </si>
  <si>
    <t>V14 HF20</t>
  </si>
  <si>
    <t>EC0001395</t>
  </si>
  <si>
    <t>DLR Co. Co</t>
  </si>
  <si>
    <t>Public works at Dun Laoghaire Baths</t>
  </si>
  <si>
    <t>A96AX98</t>
  </si>
  <si>
    <t xml:space="preserve">Revitalise, regenerate and improve the environment in urban centres.  </t>
  </si>
  <si>
    <t>Reduce Carbon Emissions by implementing energy efficiency measures in buildings.</t>
  </si>
  <si>
    <t>EC0001392</t>
  </si>
  <si>
    <t>Better Energy Warmer Home Scheme, Southern &amp; Eastern Region 2017</t>
  </si>
  <si>
    <t>D02 T228</t>
  </si>
  <si>
    <t xml:space="preserve">Ireland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</si>
</sst>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0.00_ ;[Red]\-#,##0.00\ "/>
  </numFmts>
  <fonts count="3" x14ac:knownFonts="1">
    <font>
      <sz val="11"/>
      <color theme="1"/>
      <name val="Calibri"/>
      <family val="2"/>
      <scheme val="minor"/>
    </font>
    <font>
      <b/>
      <sz val="11"/>
      <color theme="0"/>
      <name val="Calibri"/>
      <family val="2"/>
      <scheme val="minor"/>
    </font>
    <font>
      <sz val="11"/>
      <name val="Calibri"/>
      <family val="2"/>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14" fontId="0" fillId="0" borderId="0" xfId="0" applyNumberFormat="1" applyAlignment="1">
      <alignment horizontal="center" vertical="center" wrapText="1"/>
    </xf>
    <xf numFmtId="8" fontId="0" fillId="0" borderId="0" xfId="0" applyNumberFormat="1" applyAlignment="1">
      <alignment horizontal="center" vertical="center" wrapText="1"/>
    </xf>
    <xf numFmtId="9" fontId="0" fillId="0" borderId="0" xfId="0" applyNumberFormat="1" applyAlignment="1">
      <alignment horizontal="center" vertical="center" wrapText="1"/>
    </xf>
    <xf numFmtId="8" fontId="0" fillId="0" borderId="0" xfId="0" applyNumberFormat="1" applyAlignment="1">
      <alignment vertical="center" wrapText="1"/>
    </xf>
    <xf numFmtId="0" fontId="0" fillId="0" borderId="0" xfId="0" applyFill="1" applyAlignment="1">
      <alignment horizontal="center" vertical="center" wrapText="1"/>
    </xf>
    <xf numFmtId="1" fontId="0" fillId="0" borderId="0" xfId="0" applyNumberFormat="1" applyAlignment="1">
      <alignment horizontal="center" vertical="center" wrapText="1"/>
    </xf>
    <xf numFmtId="8" fontId="0" fillId="0" borderId="0" xfId="0" applyNumberFormat="1" applyFill="1" applyAlignment="1">
      <alignment vertical="center" wrapText="1"/>
    </xf>
    <xf numFmtId="1" fontId="0" fillId="0" borderId="0" xfId="0" applyNumberFormat="1" applyFill="1" applyAlignment="1">
      <alignment horizontal="center" vertical="center" wrapText="1"/>
    </xf>
    <xf numFmtId="0" fontId="0" fillId="0" borderId="0" xfId="0" applyAlignment="1">
      <alignment horizontal="center" vertical="center" wrapText="1"/>
    </xf>
    <xf numFmtId="14" fontId="0" fillId="0" borderId="0" xfId="0" applyNumberFormat="1" applyFill="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14" fontId="2" fillId="0" borderId="0" xfId="0" applyNumberFormat="1" applyFont="1" applyAlignment="1">
      <alignment horizontal="center" vertical="center" wrapText="1"/>
    </xf>
    <xf numFmtId="8"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8" fontId="2" fillId="0" borderId="0" xfId="0" applyNumberFormat="1" applyFont="1" applyFill="1" applyAlignment="1">
      <alignment vertical="center" wrapText="1"/>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3" fontId="2" fillId="0" borderId="0" xfId="0" applyNumberFormat="1" applyFont="1" applyAlignment="1">
      <alignment horizontal="center" vertical="center"/>
    </xf>
    <xf numFmtId="3"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xf numFmtId="3" fontId="2" fillId="0" borderId="0" xfId="0" applyNumberFormat="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3"/>
  <sheetViews>
    <sheetView tabSelected="1" zoomScale="70" zoomScaleNormal="70" workbookViewId="0">
      <pane ySplit="1" topLeftCell="A348" activePane="bottomLeft" state="frozen"/>
      <selection pane="bottomLeft" activeCell="D356" sqref="D356"/>
    </sheetView>
  </sheetViews>
  <sheetFormatPr defaultRowHeight="15" x14ac:dyDescent="0.25"/>
  <cols>
    <col min="1" max="1" width="15.140625" style="4" customWidth="1"/>
    <col min="2" max="2" width="23.7109375" style="4" customWidth="1"/>
    <col min="3" max="3" width="37.28515625" style="4" customWidth="1"/>
    <col min="4" max="4" width="54.85546875" style="4" customWidth="1"/>
    <col min="5" max="6" width="11.7109375" style="14" customWidth="1"/>
    <col min="7" max="7" width="15.7109375" style="14" customWidth="1"/>
    <col min="8" max="8" width="11.7109375" style="14" customWidth="1"/>
    <col min="9" max="9" width="14.42578125" style="4" customWidth="1"/>
    <col min="10" max="10" width="19" style="4" customWidth="1"/>
    <col min="11" max="11" width="11.7109375" style="14" customWidth="1"/>
    <col min="12" max="12" width="13" style="14" customWidth="1"/>
    <col min="13" max="13" width="43" style="4" customWidth="1"/>
    <col min="14" max="14" width="11.7109375" style="14" customWidth="1"/>
    <col min="15" max="16384" width="9.140625" style="4"/>
  </cols>
  <sheetData>
    <row r="1" spans="1:15" ht="42.75" customHeight="1" x14ac:dyDescent="0.25">
      <c r="A1" s="1" t="s">
        <v>0</v>
      </c>
      <c r="B1" s="1" t="s">
        <v>1</v>
      </c>
      <c r="C1" s="1" t="s">
        <v>2</v>
      </c>
      <c r="D1" s="1" t="s">
        <v>3</v>
      </c>
      <c r="E1" s="2" t="s">
        <v>4</v>
      </c>
      <c r="F1" s="2" t="s">
        <v>5</v>
      </c>
      <c r="G1" s="3" t="s">
        <v>6</v>
      </c>
      <c r="H1" s="3" t="s">
        <v>7</v>
      </c>
      <c r="I1" s="3" t="s">
        <v>8</v>
      </c>
      <c r="J1" s="1" t="s">
        <v>9</v>
      </c>
      <c r="K1" s="1" t="s">
        <v>10</v>
      </c>
      <c r="L1" s="1" t="s">
        <v>11</v>
      </c>
      <c r="M1" s="1" t="s">
        <v>12</v>
      </c>
      <c r="N1" s="1" t="s">
        <v>13</v>
      </c>
    </row>
    <row r="2" spans="1:15" ht="60" x14ac:dyDescent="0.25">
      <c r="A2" s="5" t="s">
        <v>14</v>
      </c>
      <c r="B2" s="4" t="s">
        <v>15</v>
      </c>
      <c r="C2" s="5" t="s">
        <v>16</v>
      </c>
      <c r="D2" s="5" t="s">
        <v>17</v>
      </c>
      <c r="E2" s="6">
        <v>42005</v>
      </c>
      <c r="F2" s="6">
        <v>42369</v>
      </c>
      <c r="G2" s="7">
        <v>213312.23</v>
      </c>
      <c r="H2" s="8">
        <v>0.5</v>
      </c>
      <c r="I2" s="9">
        <f t="shared" ref="I2:I65" si="0">G2/2</f>
        <v>106656.11500000001</v>
      </c>
      <c r="J2" s="4" t="s">
        <v>18</v>
      </c>
      <c r="K2" s="10" t="s">
        <v>19</v>
      </c>
      <c r="L2" s="10" t="s">
        <v>20</v>
      </c>
      <c r="M2" s="5" t="s">
        <v>21</v>
      </c>
      <c r="N2" s="11">
        <v>3</v>
      </c>
    </row>
    <row r="3" spans="1:15" ht="45" x14ac:dyDescent="0.25">
      <c r="A3" s="5" t="s">
        <v>22</v>
      </c>
      <c r="B3" s="4" t="s">
        <v>15</v>
      </c>
      <c r="C3" s="5" t="s">
        <v>23</v>
      </c>
      <c r="D3" s="5" t="s">
        <v>24</v>
      </c>
      <c r="E3" s="6">
        <v>42370</v>
      </c>
      <c r="F3" s="6">
        <v>42735</v>
      </c>
      <c r="G3" s="7">
        <v>7897.25</v>
      </c>
      <c r="H3" s="8">
        <v>0.5</v>
      </c>
      <c r="I3" s="9">
        <f t="shared" si="0"/>
        <v>3948.625</v>
      </c>
      <c r="J3" s="4" t="s">
        <v>18</v>
      </c>
      <c r="K3" s="10" t="s">
        <v>19</v>
      </c>
      <c r="L3" s="10" t="s">
        <v>20</v>
      </c>
      <c r="M3" s="5" t="s">
        <v>21</v>
      </c>
      <c r="N3" s="11">
        <v>3</v>
      </c>
    </row>
    <row r="4" spans="1:15" ht="45" x14ac:dyDescent="0.25">
      <c r="A4" s="5" t="s">
        <v>25</v>
      </c>
      <c r="B4" s="4" t="s">
        <v>26</v>
      </c>
      <c r="C4" s="5" t="s">
        <v>27</v>
      </c>
      <c r="D4" s="5" t="s">
        <v>28</v>
      </c>
      <c r="E4" s="6">
        <v>41926</v>
      </c>
      <c r="F4" s="6">
        <v>42369</v>
      </c>
      <c r="G4" s="7">
        <v>5000</v>
      </c>
      <c r="H4" s="8">
        <v>0.5</v>
      </c>
      <c r="I4" s="9">
        <f t="shared" si="0"/>
        <v>2500</v>
      </c>
      <c r="J4" s="4" t="s">
        <v>29</v>
      </c>
      <c r="K4" s="10" t="s">
        <v>19</v>
      </c>
      <c r="L4" s="10" t="s">
        <v>20</v>
      </c>
      <c r="M4" s="5" t="s">
        <v>21</v>
      </c>
      <c r="N4" s="11">
        <v>3</v>
      </c>
    </row>
    <row r="5" spans="1:15" ht="45" x14ac:dyDescent="0.25">
      <c r="A5" s="5" t="s">
        <v>30</v>
      </c>
      <c r="B5" s="4" t="s">
        <v>31</v>
      </c>
      <c r="C5" s="5" t="s">
        <v>32</v>
      </c>
      <c r="D5" s="5" t="s">
        <v>33</v>
      </c>
      <c r="E5" s="6">
        <v>41873</v>
      </c>
      <c r="F5" s="6">
        <v>42369</v>
      </c>
      <c r="G5" s="7">
        <v>5000</v>
      </c>
      <c r="H5" s="8">
        <v>0.5</v>
      </c>
      <c r="I5" s="9">
        <f t="shared" si="0"/>
        <v>2500</v>
      </c>
      <c r="J5" s="4" t="s">
        <v>29</v>
      </c>
      <c r="K5" s="10" t="s">
        <v>19</v>
      </c>
      <c r="L5" s="10" t="s">
        <v>20</v>
      </c>
      <c r="M5" s="5" t="s">
        <v>21</v>
      </c>
      <c r="N5" s="11">
        <v>3</v>
      </c>
    </row>
    <row r="6" spans="1:15" ht="30" x14ac:dyDescent="0.25">
      <c r="A6" s="5" t="s">
        <v>34</v>
      </c>
      <c r="B6" s="4" t="s">
        <v>35</v>
      </c>
      <c r="C6" s="5" t="s">
        <v>36</v>
      </c>
      <c r="D6" s="5" t="s">
        <v>37</v>
      </c>
      <c r="E6" s="6">
        <v>42026</v>
      </c>
      <c r="F6" s="6">
        <v>42369</v>
      </c>
      <c r="G6" s="7">
        <v>10000</v>
      </c>
      <c r="H6" s="8">
        <v>0.5</v>
      </c>
      <c r="I6" s="12">
        <f t="shared" si="0"/>
        <v>5000</v>
      </c>
      <c r="J6" s="5" t="s">
        <v>29</v>
      </c>
      <c r="K6" s="10" t="s">
        <v>19</v>
      </c>
      <c r="L6" s="10" t="s">
        <v>20</v>
      </c>
      <c r="M6" s="5" t="s">
        <v>21</v>
      </c>
      <c r="N6" s="13">
        <v>3</v>
      </c>
      <c r="O6" s="5"/>
    </row>
    <row r="7" spans="1:15" ht="30" x14ac:dyDescent="0.25">
      <c r="A7" s="5" t="s">
        <v>38</v>
      </c>
      <c r="B7" s="4" t="s">
        <v>39</v>
      </c>
      <c r="C7" s="5" t="s">
        <v>40</v>
      </c>
      <c r="D7" s="5" t="s">
        <v>41</v>
      </c>
      <c r="E7" s="6">
        <v>41920</v>
      </c>
      <c r="F7" s="6">
        <v>42369</v>
      </c>
      <c r="G7" s="7">
        <v>10000</v>
      </c>
      <c r="H7" s="8">
        <v>0.5</v>
      </c>
      <c r="I7" s="12">
        <f t="shared" si="0"/>
        <v>5000</v>
      </c>
      <c r="J7" s="5" t="s">
        <v>29</v>
      </c>
      <c r="K7" s="10" t="s">
        <v>19</v>
      </c>
      <c r="L7" s="10" t="s">
        <v>20</v>
      </c>
      <c r="M7" s="5" t="s">
        <v>21</v>
      </c>
      <c r="N7" s="13">
        <v>3</v>
      </c>
      <c r="O7" s="5"/>
    </row>
    <row r="8" spans="1:15" ht="30" x14ac:dyDescent="0.25">
      <c r="A8" s="5" t="s">
        <v>42</v>
      </c>
      <c r="B8" s="4" t="s">
        <v>43</v>
      </c>
      <c r="C8" s="5" t="s">
        <v>44</v>
      </c>
      <c r="D8" s="5" t="s">
        <v>45</v>
      </c>
      <c r="E8" s="6">
        <v>42219</v>
      </c>
      <c r="F8" s="6">
        <v>42369</v>
      </c>
      <c r="G8" s="7">
        <v>5000</v>
      </c>
      <c r="H8" s="8">
        <v>0.5</v>
      </c>
      <c r="I8" s="12">
        <f t="shared" si="0"/>
        <v>2500</v>
      </c>
      <c r="J8" s="5" t="s">
        <v>29</v>
      </c>
      <c r="K8" s="10" t="s">
        <v>19</v>
      </c>
      <c r="L8" s="10" t="s">
        <v>20</v>
      </c>
      <c r="M8" s="5" t="s">
        <v>21</v>
      </c>
      <c r="N8" s="13">
        <v>3</v>
      </c>
      <c r="O8" s="5"/>
    </row>
    <row r="9" spans="1:15" ht="30" x14ac:dyDescent="0.25">
      <c r="A9" s="5" t="s">
        <v>46</v>
      </c>
      <c r="B9" s="4" t="s">
        <v>47</v>
      </c>
      <c r="C9" s="5" t="s">
        <v>48</v>
      </c>
      <c r="D9" s="5" t="s">
        <v>49</v>
      </c>
      <c r="E9" s="6">
        <v>41695</v>
      </c>
      <c r="F9" s="6">
        <v>42369</v>
      </c>
      <c r="G9" s="7">
        <v>9673.99</v>
      </c>
      <c r="H9" s="8">
        <v>0.5</v>
      </c>
      <c r="I9" s="12">
        <f t="shared" si="0"/>
        <v>4836.9949999999999</v>
      </c>
      <c r="J9" s="5" t="s">
        <v>29</v>
      </c>
      <c r="K9" s="10" t="s">
        <v>19</v>
      </c>
      <c r="L9" s="10" t="s">
        <v>20</v>
      </c>
      <c r="M9" s="5" t="s">
        <v>21</v>
      </c>
      <c r="N9" s="13">
        <v>3</v>
      </c>
      <c r="O9" s="5"/>
    </row>
    <row r="10" spans="1:15" ht="60" x14ac:dyDescent="0.25">
      <c r="A10" s="5" t="s">
        <v>50</v>
      </c>
      <c r="B10" s="4" t="s">
        <v>51</v>
      </c>
      <c r="C10" s="5" t="s">
        <v>16</v>
      </c>
      <c r="D10" s="5" t="s">
        <v>52</v>
      </c>
      <c r="E10" s="6">
        <v>42005</v>
      </c>
      <c r="F10" s="6">
        <v>42369</v>
      </c>
      <c r="G10" s="7">
        <v>164138</v>
      </c>
      <c r="H10" s="8">
        <v>0.5</v>
      </c>
      <c r="I10" s="12">
        <f t="shared" si="0"/>
        <v>82069</v>
      </c>
      <c r="J10" s="5" t="s">
        <v>53</v>
      </c>
      <c r="K10" s="10" t="s">
        <v>19</v>
      </c>
      <c r="L10" s="10" t="s">
        <v>20</v>
      </c>
      <c r="M10" s="5" t="s">
        <v>21</v>
      </c>
      <c r="N10" s="13">
        <v>3</v>
      </c>
      <c r="O10" s="5"/>
    </row>
    <row r="11" spans="1:15" ht="30" x14ac:dyDescent="0.25">
      <c r="A11" s="5" t="s">
        <v>54</v>
      </c>
      <c r="B11" s="4" t="s">
        <v>55</v>
      </c>
      <c r="C11" s="5" t="s">
        <v>56</v>
      </c>
      <c r="D11" s="5" t="s">
        <v>57</v>
      </c>
      <c r="E11" s="6">
        <v>41680</v>
      </c>
      <c r="F11" s="6">
        <v>42369</v>
      </c>
      <c r="G11" s="7">
        <v>935.37</v>
      </c>
      <c r="H11" s="8">
        <v>0.5</v>
      </c>
      <c r="I11" s="12">
        <f t="shared" si="0"/>
        <v>467.685</v>
      </c>
      <c r="J11" s="5" t="s">
        <v>58</v>
      </c>
      <c r="K11" s="10" t="s">
        <v>19</v>
      </c>
      <c r="L11" s="10" t="s">
        <v>20</v>
      </c>
      <c r="M11" s="5" t="s">
        <v>21</v>
      </c>
      <c r="N11" s="13">
        <v>3</v>
      </c>
      <c r="O11" s="5"/>
    </row>
    <row r="12" spans="1:15" ht="30" x14ac:dyDescent="0.25">
      <c r="A12" s="5" t="s">
        <v>59</v>
      </c>
      <c r="B12" s="4" t="s">
        <v>60</v>
      </c>
      <c r="C12" s="5" t="s">
        <v>61</v>
      </c>
      <c r="D12" s="5" t="s">
        <v>62</v>
      </c>
      <c r="E12" s="6">
        <v>42080</v>
      </c>
      <c r="F12" s="6">
        <v>42369</v>
      </c>
      <c r="G12" s="7">
        <v>3277</v>
      </c>
      <c r="H12" s="8">
        <v>0.5</v>
      </c>
      <c r="I12" s="12">
        <f t="shared" si="0"/>
        <v>1638.5</v>
      </c>
      <c r="J12" s="5" t="s">
        <v>58</v>
      </c>
      <c r="K12" s="10" t="s">
        <v>19</v>
      </c>
      <c r="L12" s="10" t="s">
        <v>20</v>
      </c>
      <c r="M12" s="5" t="s">
        <v>21</v>
      </c>
      <c r="N12" s="13">
        <v>3</v>
      </c>
      <c r="O12" s="5"/>
    </row>
    <row r="13" spans="1:15" ht="30" x14ac:dyDescent="0.25">
      <c r="A13" s="5" t="s">
        <v>63</v>
      </c>
      <c r="B13" s="4" t="s">
        <v>64</v>
      </c>
      <c r="C13" s="5" t="s">
        <v>65</v>
      </c>
      <c r="D13" s="5" t="s">
        <v>66</v>
      </c>
      <c r="E13" s="6">
        <v>42038</v>
      </c>
      <c r="F13" s="6">
        <v>42369</v>
      </c>
      <c r="G13" s="7">
        <v>5000</v>
      </c>
      <c r="H13" s="8">
        <v>0.5</v>
      </c>
      <c r="I13" s="12">
        <f t="shared" si="0"/>
        <v>2500</v>
      </c>
      <c r="J13" s="5" t="s">
        <v>58</v>
      </c>
      <c r="K13" s="10" t="s">
        <v>19</v>
      </c>
      <c r="L13" s="10" t="s">
        <v>20</v>
      </c>
      <c r="M13" s="5" t="s">
        <v>21</v>
      </c>
      <c r="N13" s="13">
        <v>3</v>
      </c>
      <c r="O13" s="5"/>
    </row>
    <row r="14" spans="1:15" ht="30" x14ac:dyDescent="0.25">
      <c r="A14" s="5" t="s">
        <v>67</v>
      </c>
      <c r="B14" s="4" t="s">
        <v>68</v>
      </c>
      <c r="C14" s="5" t="s">
        <v>69</v>
      </c>
      <c r="D14" s="5" t="s">
        <v>70</v>
      </c>
      <c r="E14" s="6">
        <v>41785</v>
      </c>
      <c r="F14" s="6">
        <v>42369</v>
      </c>
      <c r="G14" s="7">
        <v>4000</v>
      </c>
      <c r="H14" s="8">
        <v>0.5</v>
      </c>
      <c r="I14" s="12">
        <f t="shared" si="0"/>
        <v>2000</v>
      </c>
      <c r="J14" s="5" t="s">
        <v>58</v>
      </c>
      <c r="K14" s="10" t="s">
        <v>19</v>
      </c>
      <c r="L14" s="10" t="s">
        <v>20</v>
      </c>
      <c r="M14" s="5" t="s">
        <v>21</v>
      </c>
      <c r="N14" s="13">
        <v>3</v>
      </c>
      <c r="O14" s="5"/>
    </row>
    <row r="15" spans="1:15" ht="30" x14ac:dyDescent="0.25">
      <c r="A15" s="5" t="s">
        <v>71</v>
      </c>
      <c r="B15" s="4" t="s">
        <v>72</v>
      </c>
      <c r="C15" s="5" t="s">
        <v>73</v>
      </c>
      <c r="D15" s="5" t="s">
        <v>74</v>
      </c>
      <c r="E15" s="6">
        <v>41823</v>
      </c>
      <c r="F15" s="6">
        <v>42369</v>
      </c>
      <c r="G15" s="7">
        <v>15140.24</v>
      </c>
      <c r="H15" s="8">
        <v>0.5</v>
      </c>
      <c r="I15" s="12">
        <f t="shared" si="0"/>
        <v>7570.12</v>
      </c>
      <c r="J15" s="5" t="s">
        <v>75</v>
      </c>
      <c r="K15" s="10" t="s">
        <v>19</v>
      </c>
      <c r="L15" s="10" t="s">
        <v>20</v>
      </c>
      <c r="M15" s="5" t="s">
        <v>21</v>
      </c>
      <c r="N15" s="13">
        <v>3</v>
      </c>
      <c r="O15" s="5"/>
    </row>
    <row r="16" spans="1:15" ht="45" x14ac:dyDescent="0.25">
      <c r="A16" s="5" t="s">
        <v>76</v>
      </c>
      <c r="B16" s="4" t="s">
        <v>51</v>
      </c>
      <c r="C16" s="5" t="s">
        <v>77</v>
      </c>
      <c r="D16" s="5" t="s">
        <v>78</v>
      </c>
      <c r="E16" s="6">
        <v>42248</v>
      </c>
      <c r="F16" s="6">
        <v>42369</v>
      </c>
      <c r="G16" s="7">
        <v>15114.52</v>
      </c>
      <c r="H16" s="8">
        <v>0.5</v>
      </c>
      <c r="I16" s="12">
        <f t="shared" si="0"/>
        <v>7557.26</v>
      </c>
      <c r="J16" s="5" t="s">
        <v>53</v>
      </c>
      <c r="K16" s="10" t="s">
        <v>19</v>
      </c>
      <c r="L16" s="10" t="s">
        <v>20</v>
      </c>
      <c r="M16" s="5" t="s">
        <v>21</v>
      </c>
      <c r="N16" s="13">
        <v>3</v>
      </c>
      <c r="O16" s="5"/>
    </row>
    <row r="17" spans="1:15" ht="45" x14ac:dyDescent="0.25">
      <c r="A17" s="5" t="s">
        <v>79</v>
      </c>
      <c r="B17" s="4" t="s">
        <v>80</v>
      </c>
      <c r="C17" s="5" t="s">
        <v>81</v>
      </c>
      <c r="D17" s="5" t="s">
        <v>82</v>
      </c>
      <c r="E17" s="6">
        <v>41953</v>
      </c>
      <c r="F17" s="6">
        <v>42369</v>
      </c>
      <c r="G17" s="7">
        <v>10000</v>
      </c>
      <c r="H17" s="8">
        <v>0.5</v>
      </c>
      <c r="I17" s="12">
        <f t="shared" si="0"/>
        <v>5000</v>
      </c>
      <c r="J17" s="5" t="s">
        <v>29</v>
      </c>
      <c r="K17" s="10" t="s">
        <v>19</v>
      </c>
      <c r="L17" s="10" t="s">
        <v>20</v>
      </c>
      <c r="M17" s="5" t="s">
        <v>21</v>
      </c>
      <c r="N17" s="13">
        <v>3</v>
      </c>
      <c r="O17" s="5"/>
    </row>
    <row r="18" spans="1:15" ht="45" x14ac:dyDescent="0.25">
      <c r="A18" s="5" t="s">
        <v>83</v>
      </c>
      <c r="B18" s="4" t="s">
        <v>51</v>
      </c>
      <c r="C18" s="5" t="s">
        <v>84</v>
      </c>
      <c r="D18" s="5" t="s">
        <v>85</v>
      </c>
      <c r="E18" s="6">
        <v>42370</v>
      </c>
      <c r="F18" s="6">
        <v>42735</v>
      </c>
      <c r="G18" s="7">
        <v>12995.55</v>
      </c>
      <c r="H18" s="8">
        <v>0.5</v>
      </c>
      <c r="I18" s="12">
        <f t="shared" si="0"/>
        <v>6497.7749999999996</v>
      </c>
      <c r="J18" s="5" t="s">
        <v>86</v>
      </c>
      <c r="K18" s="10" t="s">
        <v>19</v>
      </c>
      <c r="L18" s="10" t="s">
        <v>20</v>
      </c>
      <c r="M18" s="5" t="s">
        <v>21</v>
      </c>
      <c r="N18" s="13">
        <v>3</v>
      </c>
      <c r="O18" s="5"/>
    </row>
    <row r="19" spans="1:15" ht="30" x14ac:dyDescent="0.25">
      <c r="A19" s="5" t="s">
        <v>87</v>
      </c>
      <c r="B19" s="4" t="s">
        <v>88</v>
      </c>
      <c r="C19" s="5" t="s">
        <v>89</v>
      </c>
      <c r="D19" s="5" t="s">
        <v>90</v>
      </c>
      <c r="E19" s="6">
        <v>41869</v>
      </c>
      <c r="F19" s="6">
        <v>42153</v>
      </c>
      <c r="G19" s="7">
        <v>1600</v>
      </c>
      <c r="H19" s="8">
        <v>0.5</v>
      </c>
      <c r="I19" s="12">
        <f t="shared" si="0"/>
        <v>800</v>
      </c>
      <c r="J19" s="5" t="s">
        <v>91</v>
      </c>
      <c r="K19" s="10" t="s">
        <v>19</v>
      </c>
      <c r="L19" s="10" t="s">
        <v>20</v>
      </c>
      <c r="M19" s="5" t="s">
        <v>21</v>
      </c>
      <c r="N19" s="13">
        <v>3</v>
      </c>
      <c r="O19" s="5"/>
    </row>
    <row r="20" spans="1:15" ht="30" x14ac:dyDescent="0.25">
      <c r="A20" s="5" t="s">
        <v>92</v>
      </c>
      <c r="B20" s="4" t="s">
        <v>93</v>
      </c>
      <c r="C20" s="5" t="s">
        <v>94</v>
      </c>
      <c r="D20" s="5" t="s">
        <v>95</v>
      </c>
      <c r="E20" s="6">
        <v>41912</v>
      </c>
      <c r="F20" s="6">
        <v>42177</v>
      </c>
      <c r="G20" s="7">
        <v>1582</v>
      </c>
      <c r="H20" s="8">
        <v>0.5</v>
      </c>
      <c r="I20" s="12">
        <f t="shared" si="0"/>
        <v>791</v>
      </c>
      <c r="J20" s="5" t="s">
        <v>91</v>
      </c>
      <c r="K20" s="10" t="s">
        <v>19</v>
      </c>
      <c r="L20" s="10" t="s">
        <v>20</v>
      </c>
      <c r="M20" s="5" t="s">
        <v>21</v>
      </c>
      <c r="N20" s="13">
        <v>3</v>
      </c>
      <c r="O20" s="5"/>
    </row>
    <row r="21" spans="1:15" ht="45" x14ac:dyDescent="0.25">
      <c r="A21" s="5" t="s">
        <v>96</v>
      </c>
      <c r="B21" s="4" t="s">
        <v>97</v>
      </c>
      <c r="C21" s="5" t="s">
        <v>98</v>
      </c>
      <c r="D21" s="5" t="s">
        <v>99</v>
      </c>
      <c r="E21" s="6">
        <v>41684</v>
      </c>
      <c r="F21" s="6">
        <v>42124</v>
      </c>
      <c r="G21" s="7">
        <v>4017</v>
      </c>
      <c r="H21" s="8">
        <v>0.5</v>
      </c>
      <c r="I21" s="12">
        <f t="shared" si="0"/>
        <v>2008.5</v>
      </c>
      <c r="J21" s="5" t="s">
        <v>91</v>
      </c>
      <c r="K21" s="10" t="s">
        <v>19</v>
      </c>
      <c r="L21" s="10" t="s">
        <v>20</v>
      </c>
      <c r="M21" s="5" t="s">
        <v>21</v>
      </c>
      <c r="N21" s="13">
        <v>3</v>
      </c>
      <c r="O21" s="5"/>
    </row>
    <row r="22" spans="1:15" ht="60" x14ac:dyDescent="0.25">
      <c r="A22" s="5" t="s">
        <v>100</v>
      </c>
      <c r="B22" s="4" t="s">
        <v>101</v>
      </c>
      <c r="C22" s="5" t="s">
        <v>102</v>
      </c>
      <c r="D22" s="5" t="s">
        <v>103</v>
      </c>
      <c r="E22" s="6">
        <v>41820</v>
      </c>
      <c r="F22" s="6">
        <v>42198</v>
      </c>
      <c r="G22" s="7">
        <v>863</v>
      </c>
      <c r="H22" s="8">
        <v>0.5</v>
      </c>
      <c r="I22" s="12">
        <f t="shared" si="0"/>
        <v>431.5</v>
      </c>
      <c r="J22" s="5" t="s">
        <v>91</v>
      </c>
      <c r="K22" s="10" t="s">
        <v>19</v>
      </c>
      <c r="L22" s="10" t="s">
        <v>20</v>
      </c>
      <c r="M22" s="5" t="s">
        <v>21</v>
      </c>
      <c r="N22" s="13">
        <v>3</v>
      </c>
      <c r="O22" s="5"/>
    </row>
    <row r="23" spans="1:15" ht="45" x14ac:dyDescent="0.25">
      <c r="A23" s="5" t="s">
        <v>104</v>
      </c>
      <c r="B23" s="4" t="s">
        <v>105</v>
      </c>
      <c r="C23" s="5" t="s">
        <v>106</v>
      </c>
      <c r="D23" s="5" t="s">
        <v>107</v>
      </c>
      <c r="E23" s="6">
        <v>41836</v>
      </c>
      <c r="F23" s="6">
        <v>42369</v>
      </c>
      <c r="G23" s="7">
        <v>5000</v>
      </c>
      <c r="H23" s="8">
        <v>0.5</v>
      </c>
      <c r="I23" s="12">
        <f t="shared" si="0"/>
        <v>2500</v>
      </c>
      <c r="J23" s="5" t="s">
        <v>29</v>
      </c>
      <c r="K23" s="10" t="s">
        <v>19</v>
      </c>
      <c r="L23" s="10" t="s">
        <v>20</v>
      </c>
      <c r="M23" s="5" t="s">
        <v>21</v>
      </c>
      <c r="N23" s="13">
        <v>3</v>
      </c>
      <c r="O23" s="5"/>
    </row>
    <row r="24" spans="1:15" ht="30" x14ac:dyDescent="0.25">
      <c r="A24" s="5" t="s">
        <v>108</v>
      </c>
      <c r="B24" s="4" t="s">
        <v>109</v>
      </c>
      <c r="C24" s="5" t="s">
        <v>109</v>
      </c>
      <c r="D24" s="5" t="s">
        <v>110</v>
      </c>
      <c r="E24" s="6">
        <v>42054</v>
      </c>
      <c r="F24" s="6">
        <v>42369</v>
      </c>
      <c r="G24" s="7">
        <v>576.75</v>
      </c>
      <c r="H24" s="8">
        <v>0.5</v>
      </c>
      <c r="I24" s="12">
        <f t="shared" si="0"/>
        <v>288.375</v>
      </c>
      <c r="J24" s="5" t="s">
        <v>29</v>
      </c>
      <c r="K24" s="10" t="s">
        <v>19</v>
      </c>
      <c r="L24" s="10" t="s">
        <v>20</v>
      </c>
      <c r="M24" s="5" t="s">
        <v>21</v>
      </c>
      <c r="N24" s="13">
        <v>3</v>
      </c>
      <c r="O24" s="5"/>
    </row>
    <row r="25" spans="1:15" ht="30" x14ac:dyDescent="0.25">
      <c r="A25" s="5" t="s">
        <v>111</v>
      </c>
      <c r="B25" s="4" t="s">
        <v>112</v>
      </c>
      <c r="C25" s="5" t="s">
        <v>113</v>
      </c>
      <c r="D25" s="5" t="s">
        <v>114</v>
      </c>
      <c r="E25" s="6">
        <v>41981</v>
      </c>
      <c r="F25" s="6">
        <v>42369</v>
      </c>
      <c r="G25" s="7">
        <v>7500</v>
      </c>
      <c r="H25" s="8">
        <v>0.5</v>
      </c>
      <c r="I25" s="12">
        <f t="shared" si="0"/>
        <v>3750</v>
      </c>
      <c r="J25" s="5" t="s">
        <v>29</v>
      </c>
      <c r="K25" s="10" t="s">
        <v>19</v>
      </c>
      <c r="L25" s="10" t="s">
        <v>20</v>
      </c>
      <c r="M25" s="5" t="s">
        <v>21</v>
      </c>
      <c r="N25" s="13">
        <v>3</v>
      </c>
      <c r="O25" s="5"/>
    </row>
    <row r="26" spans="1:15" ht="60" x14ac:dyDescent="0.25">
      <c r="A26" s="5" t="s">
        <v>115</v>
      </c>
      <c r="B26" s="4" t="s">
        <v>116</v>
      </c>
      <c r="C26" s="5" t="s">
        <v>117</v>
      </c>
      <c r="D26" s="5" t="s">
        <v>118</v>
      </c>
      <c r="E26" s="6">
        <v>42005</v>
      </c>
      <c r="F26" s="6">
        <v>42369</v>
      </c>
      <c r="G26" s="7">
        <v>318269.95</v>
      </c>
      <c r="H26" s="8">
        <v>0.5</v>
      </c>
      <c r="I26" s="12">
        <f t="shared" si="0"/>
        <v>159134.97500000001</v>
      </c>
      <c r="J26" s="5" t="s">
        <v>119</v>
      </c>
      <c r="K26" s="10" t="s">
        <v>19</v>
      </c>
      <c r="L26" s="10" t="s">
        <v>20</v>
      </c>
      <c r="M26" s="5" t="s">
        <v>21</v>
      </c>
      <c r="N26" s="13">
        <v>3</v>
      </c>
      <c r="O26" s="5"/>
    </row>
    <row r="27" spans="1:15" ht="30" x14ac:dyDescent="0.25">
      <c r="A27" s="5" t="s">
        <v>120</v>
      </c>
      <c r="B27" s="4" t="s">
        <v>121</v>
      </c>
      <c r="C27" s="5" t="s">
        <v>122</v>
      </c>
      <c r="D27" s="5" t="s">
        <v>123</v>
      </c>
      <c r="E27" s="6">
        <v>41851</v>
      </c>
      <c r="F27" s="6">
        <v>42369</v>
      </c>
      <c r="G27" s="7">
        <v>500</v>
      </c>
      <c r="H27" s="8">
        <v>0.5</v>
      </c>
      <c r="I27" s="12">
        <f t="shared" si="0"/>
        <v>250</v>
      </c>
      <c r="J27" s="5" t="s">
        <v>29</v>
      </c>
      <c r="K27" s="10" t="s">
        <v>19</v>
      </c>
      <c r="L27" s="10" t="s">
        <v>20</v>
      </c>
      <c r="M27" s="5" t="s">
        <v>21</v>
      </c>
      <c r="N27" s="13">
        <v>3</v>
      </c>
      <c r="O27" s="5"/>
    </row>
    <row r="28" spans="1:15" ht="30" x14ac:dyDescent="0.25">
      <c r="A28" s="5" t="s">
        <v>124</v>
      </c>
      <c r="B28" s="4" t="s">
        <v>125</v>
      </c>
      <c r="C28" s="5" t="s">
        <v>126</v>
      </c>
      <c r="D28" s="5" t="s">
        <v>127</v>
      </c>
      <c r="E28" s="6">
        <v>41954</v>
      </c>
      <c r="F28" s="6">
        <v>42369</v>
      </c>
      <c r="G28" s="7">
        <v>4534.5</v>
      </c>
      <c r="H28" s="8">
        <v>0.5</v>
      </c>
      <c r="I28" s="12">
        <f t="shared" si="0"/>
        <v>2267.25</v>
      </c>
      <c r="J28" s="5" t="s">
        <v>128</v>
      </c>
      <c r="K28" s="10" t="s">
        <v>19</v>
      </c>
      <c r="L28" s="10" t="s">
        <v>20</v>
      </c>
      <c r="M28" s="5" t="s">
        <v>21</v>
      </c>
      <c r="N28" s="13">
        <v>3</v>
      </c>
      <c r="O28" s="5"/>
    </row>
    <row r="29" spans="1:15" ht="45" x14ac:dyDescent="0.25">
      <c r="A29" s="5" t="s">
        <v>129</v>
      </c>
      <c r="B29" s="4" t="s">
        <v>116</v>
      </c>
      <c r="C29" s="5" t="s">
        <v>77</v>
      </c>
      <c r="D29" s="5" t="s">
        <v>130</v>
      </c>
      <c r="E29" s="6">
        <v>42005</v>
      </c>
      <c r="F29" s="6">
        <v>42035</v>
      </c>
      <c r="G29" s="7">
        <v>27293.55</v>
      </c>
      <c r="H29" s="8">
        <v>0.5</v>
      </c>
      <c r="I29" s="12">
        <f t="shared" si="0"/>
        <v>13646.775</v>
      </c>
      <c r="J29" s="5" t="s">
        <v>119</v>
      </c>
      <c r="K29" s="10" t="s">
        <v>19</v>
      </c>
      <c r="L29" s="10" t="s">
        <v>20</v>
      </c>
      <c r="M29" s="5" t="s">
        <v>21</v>
      </c>
      <c r="N29" s="13">
        <v>3</v>
      </c>
      <c r="O29" s="5"/>
    </row>
    <row r="30" spans="1:15" ht="45" x14ac:dyDescent="0.25">
      <c r="A30" s="5" t="s">
        <v>131</v>
      </c>
      <c r="B30" s="4" t="s">
        <v>51</v>
      </c>
      <c r="C30" s="5" t="s">
        <v>132</v>
      </c>
      <c r="D30" s="5" t="s">
        <v>133</v>
      </c>
      <c r="E30" s="6">
        <v>42736</v>
      </c>
      <c r="F30" s="6">
        <v>43100</v>
      </c>
      <c r="G30" s="7">
        <v>84538.97</v>
      </c>
      <c r="H30" s="8">
        <v>0.5</v>
      </c>
      <c r="I30" s="12">
        <f t="shared" si="0"/>
        <v>42269.485000000001</v>
      </c>
      <c r="J30" s="5" t="s">
        <v>134</v>
      </c>
      <c r="K30" s="10" t="s">
        <v>19</v>
      </c>
      <c r="L30" s="10" t="s">
        <v>20</v>
      </c>
      <c r="M30" s="5" t="s">
        <v>21</v>
      </c>
      <c r="N30" s="13">
        <v>3</v>
      </c>
      <c r="O30" s="5"/>
    </row>
    <row r="31" spans="1:15" ht="30" x14ac:dyDescent="0.25">
      <c r="A31" s="5" t="s">
        <v>135</v>
      </c>
      <c r="B31" s="4" t="s">
        <v>136</v>
      </c>
      <c r="C31" s="5" t="s">
        <v>137</v>
      </c>
      <c r="D31" s="5" t="s">
        <v>138</v>
      </c>
      <c r="E31" s="6">
        <v>41968</v>
      </c>
      <c r="F31" s="6">
        <v>42149</v>
      </c>
      <c r="G31" s="7">
        <v>4954</v>
      </c>
      <c r="H31" s="8">
        <v>0.5</v>
      </c>
      <c r="I31" s="12">
        <f t="shared" si="0"/>
        <v>2477</v>
      </c>
      <c r="J31" s="5" t="s">
        <v>139</v>
      </c>
      <c r="K31" s="10" t="s">
        <v>19</v>
      </c>
      <c r="L31" s="10" t="s">
        <v>20</v>
      </c>
      <c r="M31" s="5" t="s">
        <v>21</v>
      </c>
      <c r="N31" s="13">
        <v>3</v>
      </c>
      <c r="O31" s="5"/>
    </row>
    <row r="32" spans="1:15" ht="60" x14ac:dyDescent="0.25">
      <c r="A32" s="5" t="s">
        <v>140</v>
      </c>
      <c r="B32" s="4" t="s">
        <v>51</v>
      </c>
      <c r="C32" s="5" t="s">
        <v>141</v>
      </c>
      <c r="D32" s="5" t="s">
        <v>142</v>
      </c>
      <c r="E32" s="6">
        <v>42370</v>
      </c>
      <c r="F32" s="6">
        <v>42735</v>
      </c>
      <c r="G32" s="7">
        <v>305698.7</v>
      </c>
      <c r="H32" s="8">
        <v>0.5</v>
      </c>
      <c r="I32" s="12">
        <f t="shared" si="0"/>
        <v>152849.35</v>
      </c>
      <c r="J32" s="5" t="s">
        <v>86</v>
      </c>
      <c r="K32" s="10" t="s">
        <v>19</v>
      </c>
      <c r="L32" s="10" t="s">
        <v>20</v>
      </c>
      <c r="M32" s="5" t="s">
        <v>21</v>
      </c>
      <c r="N32" s="13">
        <v>3</v>
      </c>
      <c r="O32" s="5"/>
    </row>
    <row r="33" spans="1:15" ht="105" x14ac:dyDescent="0.25">
      <c r="A33" s="5" t="s">
        <v>143</v>
      </c>
      <c r="B33" s="4" t="s">
        <v>144</v>
      </c>
      <c r="C33" s="5" t="s">
        <v>145</v>
      </c>
      <c r="D33" s="5" t="s">
        <v>146</v>
      </c>
      <c r="E33" s="6">
        <v>42020</v>
      </c>
      <c r="F33" s="6">
        <v>42369</v>
      </c>
      <c r="G33" s="7">
        <v>5000</v>
      </c>
      <c r="H33" s="8">
        <v>0.5</v>
      </c>
      <c r="I33" s="12">
        <f t="shared" si="0"/>
        <v>2500</v>
      </c>
      <c r="J33" s="5" t="s">
        <v>128</v>
      </c>
      <c r="K33" s="10" t="s">
        <v>19</v>
      </c>
      <c r="L33" s="10" t="s">
        <v>20</v>
      </c>
      <c r="M33" s="5" t="s">
        <v>21</v>
      </c>
      <c r="N33" s="13">
        <v>3</v>
      </c>
      <c r="O33" s="5"/>
    </row>
    <row r="34" spans="1:15" ht="60" x14ac:dyDescent="0.25">
      <c r="A34" s="5" t="s">
        <v>147</v>
      </c>
      <c r="B34" s="4" t="s">
        <v>148</v>
      </c>
      <c r="C34" s="5" t="s">
        <v>149</v>
      </c>
      <c r="D34" s="5" t="s">
        <v>150</v>
      </c>
      <c r="E34" s="6">
        <v>41722</v>
      </c>
      <c r="F34" s="6">
        <v>42164</v>
      </c>
      <c r="G34" s="7">
        <v>1115</v>
      </c>
      <c r="H34" s="8">
        <v>0.5</v>
      </c>
      <c r="I34" s="12">
        <f t="shared" si="0"/>
        <v>557.5</v>
      </c>
      <c r="J34" s="5" t="s">
        <v>151</v>
      </c>
      <c r="K34" s="10" t="s">
        <v>19</v>
      </c>
      <c r="L34" s="10" t="s">
        <v>20</v>
      </c>
      <c r="M34" s="5" t="s">
        <v>21</v>
      </c>
      <c r="N34" s="13">
        <v>3</v>
      </c>
      <c r="O34" s="5"/>
    </row>
    <row r="35" spans="1:15" ht="30" x14ac:dyDescent="0.25">
      <c r="A35" s="5" t="s">
        <v>152</v>
      </c>
      <c r="B35" s="4" t="s">
        <v>153</v>
      </c>
      <c r="C35" s="5" t="s">
        <v>154</v>
      </c>
      <c r="D35" s="5" t="s">
        <v>155</v>
      </c>
      <c r="E35" s="6">
        <v>41653</v>
      </c>
      <c r="F35" s="6">
        <v>42149</v>
      </c>
      <c r="G35" s="7">
        <v>5000</v>
      </c>
      <c r="H35" s="8">
        <v>0.5</v>
      </c>
      <c r="I35" s="12">
        <f t="shared" si="0"/>
        <v>2500</v>
      </c>
      <c r="J35" s="5" t="s">
        <v>151</v>
      </c>
      <c r="K35" s="10" t="s">
        <v>19</v>
      </c>
      <c r="L35" s="10" t="s">
        <v>20</v>
      </c>
      <c r="M35" s="5" t="s">
        <v>21</v>
      </c>
      <c r="N35" s="13">
        <v>3</v>
      </c>
      <c r="O35" s="5"/>
    </row>
    <row r="36" spans="1:15" ht="45" x14ac:dyDescent="0.25">
      <c r="A36" s="5" t="s">
        <v>156</v>
      </c>
      <c r="B36" s="4" t="s">
        <v>116</v>
      </c>
      <c r="C36" s="5" t="s">
        <v>157</v>
      </c>
      <c r="D36" s="5" t="s">
        <v>158</v>
      </c>
      <c r="E36" s="6">
        <v>42370</v>
      </c>
      <c r="F36" s="6">
        <v>42735</v>
      </c>
      <c r="G36" s="7">
        <v>12877.64</v>
      </c>
      <c r="H36" s="8">
        <v>0.5</v>
      </c>
      <c r="I36" s="12">
        <f t="shared" si="0"/>
        <v>6438.82</v>
      </c>
      <c r="J36" s="5" t="s">
        <v>119</v>
      </c>
      <c r="K36" s="10" t="s">
        <v>19</v>
      </c>
      <c r="L36" s="10" t="s">
        <v>20</v>
      </c>
      <c r="M36" s="5" t="s">
        <v>21</v>
      </c>
      <c r="N36" s="13">
        <v>3</v>
      </c>
      <c r="O36" s="5"/>
    </row>
    <row r="37" spans="1:15" ht="60" x14ac:dyDescent="0.25">
      <c r="A37" s="5" t="s">
        <v>159</v>
      </c>
      <c r="B37" s="4" t="s">
        <v>116</v>
      </c>
      <c r="C37" s="5" t="s">
        <v>160</v>
      </c>
      <c r="D37" s="5" t="s">
        <v>161</v>
      </c>
      <c r="E37" s="6">
        <v>42370</v>
      </c>
      <c r="F37" s="6">
        <v>42735</v>
      </c>
      <c r="G37" s="7">
        <v>225364.76</v>
      </c>
      <c r="H37" s="8">
        <v>0.5</v>
      </c>
      <c r="I37" s="12">
        <f t="shared" si="0"/>
        <v>112682.38</v>
      </c>
      <c r="J37" s="5" t="s">
        <v>119</v>
      </c>
      <c r="K37" s="10" t="s">
        <v>19</v>
      </c>
      <c r="L37" s="10" t="s">
        <v>20</v>
      </c>
      <c r="M37" s="5" t="s">
        <v>21</v>
      </c>
      <c r="N37" s="13">
        <v>3</v>
      </c>
      <c r="O37" s="5"/>
    </row>
    <row r="38" spans="1:15" ht="60" x14ac:dyDescent="0.25">
      <c r="A38" s="5" t="s">
        <v>162</v>
      </c>
      <c r="B38" s="4" t="s">
        <v>163</v>
      </c>
      <c r="C38" s="5" t="s">
        <v>164</v>
      </c>
      <c r="D38" s="5" t="s">
        <v>165</v>
      </c>
      <c r="E38" s="6">
        <v>42005</v>
      </c>
      <c r="F38" s="6">
        <v>42369</v>
      </c>
      <c r="G38" s="7">
        <v>148648</v>
      </c>
      <c r="H38" s="8">
        <v>0.5</v>
      </c>
      <c r="I38" s="12">
        <f t="shared" si="0"/>
        <v>74324</v>
      </c>
      <c r="J38" s="5" t="s">
        <v>166</v>
      </c>
      <c r="K38" s="10" t="s">
        <v>19</v>
      </c>
      <c r="L38" s="10" t="s">
        <v>20</v>
      </c>
      <c r="M38" s="5" t="s">
        <v>21</v>
      </c>
      <c r="N38" s="13">
        <v>3</v>
      </c>
      <c r="O38" s="5"/>
    </row>
    <row r="39" spans="1:15" ht="60" x14ac:dyDescent="0.25">
      <c r="A39" s="5" t="s">
        <v>167</v>
      </c>
      <c r="B39" s="4" t="s">
        <v>51</v>
      </c>
      <c r="C39" s="5" t="s">
        <v>168</v>
      </c>
      <c r="D39" s="5" t="s">
        <v>169</v>
      </c>
      <c r="E39" s="6">
        <v>42736</v>
      </c>
      <c r="F39" s="6">
        <v>43100</v>
      </c>
      <c r="G39" s="7">
        <v>332656.12</v>
      </c>
      <c r="H39" s="8">
        <v>0.5</v>
      </c>
      <c r="I39" s="12">
        <f t="shared" si="0"/>
        <v>166328.06</v>
      </c>
      <c r="J39" s="5" t="s">
        <v>86</v>
      </c>
      <c r="K39" s="10" t="s">
        <v>19</v>
      </c>
      <c r="L39" s="10" t="s">
        <v>20</v>
      </c>
      <c r="M39" s="5" t="s">
        <v>21</v>
      </c>
      <c r="N39" s="13">
        <v>3</v>
      </c>
      <c r="O39" s="5"/>
    </row>
    <row r="40" spans="1:15" ht="45" x14ac:dyDescent="0.25">
      <c r="A40" s="5" t="s">
        <v>170</v>
      </c>
      <c r="B40" s="4" t="s">
        <v>163</v>
      </c>
      <c r="C40" s="5" t="s">
        <v>77</v>
      </c>
      <c r="D40" s="5" t="s">
        <v>78</v>
      </c>
      <c r="E40" s="6">
        <v>42005</v>
      </c>
      <c r="F40" s="6">
        <v>42369</v>
      </c>
      <c r="G40" s="7">
        <v>21867</v>
      </c>
      <c r="H40" s="8">
        <v>0.5</v>
      </c>
      <c r="I40" s="12">
        <f t="shared" si="0"/>
        <v>10933.5</v>
      </c>
      <c r="J40" s="5" t="s">
        <v>166</v>
      </c>
      <c r="K40" s="10" t="s">
        <v>19</v>
      </c>
      <c r="L40" s="10" t="s">
        <v>20</v>
      </c>
      <c r="M40" s="5" t="s">
        <v>21</v>
      </c>
      <c r="N40" s="13">
        <v>3</v>
      </c>
      <c r="O40" s="5"/>
    </row>
    <row r="41" spans="1:15" ht="60" x14ac:dyDescent="0.25">
      <c r="A41" s="5" t="s">
        <v>171</v>
      </c>
      <c r="B41" s="4" t="s">
        <v>172</v>
      </c>
      <c r="C41" s="5" t="s">
        <v>16</v>
      </c>
      <c r="D41" s="5" t="s">
        <v>173</v>
      </c>
      <c r="E41" s="6">
        <v>42005</v>
      </c>
      <c r="F41" s="6">
        <v>42369</v>
      </c>
      <c r="G41" s="7">
        <v>193060.61</v>
      </c>
      <c r="H41" s="8">
        <v>0.5</v>
      </c>
      <c r="I41" s="12">
        <f t="shared" si="0"/>
        <v>96530.304999999993</v>
      </c>
      <c r="J41" s="5" t="s">
        <v>174</v>
      </c>
      <c r="K41" s="10" t="s">
        <v>19</v>
      </c>
      <c r="L41" s="10" t="s">
        <v>20</v>
      </c>
      <c r="M41" s="5" t="s">
        <v>21</v>
      </c>
      <c r="N41" s="13">
        <v>3</v>
      </c>
      <c r="O41" s="5"/>
    </row>
    <row r="42" spans="1:15" ht="30" x14ac:dyDescent="0.25">
      <c r="A42" s="5" t="s">
        <v>175</v>
      </c>
      <c r="B42" s="4" t="s">
        <v>172</v>
      </c>
      <c r="C42" s="5" t="s">
        <v>176</v>
      </c>
      <c r="D42" s="5" t="s">
        <v>177</v>
      </c>
      <c r="E42" s="6">
        <v>42005</v>
      </c>
      <c r="F42" s="6">
        <v>42369</v>
      </c>
      <c r="G42" s="7">
        <v>48737</v>
      </c>
      <c r="H42" s="8">
        <v>0.5</v>
      </c>
      <c r="I42" s="12">
        <f t="shared" si="0"/>
        <v>24368.5</v>
      </c>
      <c r="J42" s="5" t="s">
        <v>174</v>
      </c>
      <c r="K42" s="10" t="s">
        <v>19</v>
      </c>
      <c r="L42" s="10" t="s">
        <v>20</v>
      </c>
      <c r="M42" s="5" t="s">
        <v>21</v>
      </c>
      <c r="N42" s="13">
        <v>3</v>
      </c>
      <c r="O42" s="5"/>
    </row>
    <row r="43" spans="1:15" ht="45" x14ac:dyDescent="0.25">
      <c r="A43" s="5" t="s">
        <v>178</v>
      </c>
      <c r="B43" s="4" t="s">
        <v>179</v>
      </c>
      <c r="C43" s="5" t="s">
        <v>180</v>
      </c>
      <c r="D43" s="5" t="s">
        <v>181</v>
      </c>
      <c r="E43" s="6">
        <v>42180</v>
      </c>
      <c r="F43" s="6">
        <v>42369</v>
      </c>
      <c r="G43" s="7">
        <v>2000</v>
      </c>
      <c r="H43" s="8">
        <v>0.5</v>
      </c>
      <c r="I43" s="12">
        <f t="shared" si="0"/>
        <v>1000</v>
      </c>
      <c r="J43" s="5" t="s">
        <v>91</v>
      </c>
      <c r="K43" s="10" t="s">
        <v>19</v>
      </c>
      <c r="L43" s="10" t="s">
        <v>20</v>
      </c>
      <c r="M43" s="5" t="s">
        <v>21</v>
      </c>
      <c r="N43" s="13">
        <v>3</v>
      </c>
      <c r="O43" s="5"/>
    </row>
    <row r="44" spans="1:15" ht="45" x14ac:dyDescent="0.25">
      <c r="A44" s="5" t="s">
        <v>182</v>
      </c>
      <c r="B44" s="4" t="s">
        <v>183</v>
      </c>
      <c r="C44" s="5" t="s">
        <v>184</v>
      </c>
      <c r="D44" s="5" t="s">
        <v>185</v>
      </c>
      <c r="E44" s="6">
        <v>41913</v>
      </c>
      <c r="F44" s="6">
        <v>42369</v>
      </c>
      <c r="G44" s="7">
        <v>6363</v>
      </c>
      <c r="H44" s="8">
        <v>0.5</v>
      </c>
      <c r="I44" s="12">
        <f t="shared" si="0"/>
        <v>3181.5</v>
      </c>
      <c r="J44" s="5" t="s">
        <v>29</v>
      </c>
      <c r="K44" s="10" t="s">
        <v>19</v>
      </c>
      <c r="L44" s="10" t="s">
        <v>20</v>
      </c>
      <c r="M44" s="5" t="s">
        <v>21</v>
      </c>
      <c r="N44" s="13">
        <v>3</v>
      </c>
      <c r="O44" s="5"/>
    </row>
    <row r="45" spans="1:15" ht="45" x14ac:dyDescent="0.25">
      <c r="A45" s="5" t="s">
        <v>186</v>
      </c>
      <c r="B45" s="4" t="s">
        <v>163</v>
      </c>
      <c r="C45" s="5" t="s">
        <v>187</v>
      </c>
      <c r="D45" s="5" t="s">
        <v>188</v>
      </c>
      <c r="E45" s="6">
        <v>42370</v>
      </c>
      <c r="F45" s="6">
        <v>42735</v>
      </c>
      <c r="G45" s="7">
        <v>10987.07</v>
      </c>
      <c r="H45" s="8">
        <v>0.5</v>
      </c>
      <c r="I45" s="12">
        <f t="shared" si="0"/>
        <v>5493.5349999999999</v>
      </c>
      <c r="J45" s="5" t="s">
        <v>166</v>
      </c>
      <c r="K45" s="10" t="s">
        <v>19</v>
      </c>
      <c r="L45" s="10" t="s">
        <v>20</v>
      </c>
      <c r="M45" s="5" t="s">
        <v>21</v>
      </c>
      <c r="N45" s="13">
        <v>3</v>
      </c>
      <c r="O45" s="5"/>
    </row>
    <row r="46" spans="1:15" ht="30" x14ac:dyDescent="0.25">
      <c r="A46" s="5" t="s">
        <v>189</v>
      </c>
      <c r="B46" s="4" t="s">
        <v>190</v>
      </c>
      <c r="C46" s="5" t="s">
        <v>191</v>
      </c>
      <c r="D46" s="5" t="s">
        <v>192</v>
      </c>
      <c r="E46" s="6">
        <v>41696</v>
      </c>
      <c r="F46" s="6">
        <v>42369</v>
      </c>
      <c r="G46" s="7">
        <v>5000</v>
      </c>
      <c r="H46" s="8">
        <v>0.5</v>
      </c>
      <c r="I46" s="12">
        <f t="shared" si="0"/>
        <v>2500</v>
      </c>
      <c r="J46" s="5" t="s">
        <v>29</v>
      </c>
      <c r="K46" s="10" t="s">
        <v>19</v>
      </c>
      <c r="L46" s="10" t="s">
        <v>20</v>
      </c>
      <c r="M46" s="5" t="s">
        <v>21</v>
      </c>
      <c r="N46" s="13">
        <v>3</v>
      </c>
      <c r="O46" s="5"/>
    </row>
    <row r="47" spans="1:15" ht="60" x14ac:dyDescent="0.25">
      <c r="A47" s="5" t="s">
        <v>193</v>
      </c>
      <c r="B47" s="4" t="s">
        <v>15</v>
      </c>
      <c r="C47" s="5" t="s">
        <v>194</v>
      </c>
      <c r="D47" s="5" t="s">
        <v>195</v>
      </c>
      <c r="E47" s="6">
        <v>42370</v>
      </c>
      <c r="F47" s="6">
        <v>42704</v>
      </c>
      <c r="G47" s="7">
        <v>151523.32999999999</v>
      </c>
      <c r="H47" s="8">
        <v>0.5</v>
      </c>
      <c r="I47" s="12">
        <f t="shared" si="0"/>
        <v>75761.664999999994</v>
      </c>
      <c r="J47" s="5" t="s">
        <v>196</v>
      </c>
      <c r="K47" s="10" t="s">
        <v>19</v>
      </c>
      <c r="L47" s="10" t="s">
        <v>20</v>
      </c>
      <c r="M47" s="5" t="s">
        <v>21</v>
      </c>
      <c r="N47" s="13">
        <v>3</v>
      </c>
      <c r="O47" s="5"/>
    </row>
    <row r="48" spans="1:15" ht="30" x14ac:dyDescent="0.25">
      <c r="A48" s="5" t="s">
        <v>197</v>
      </c>
      <c r="B48" s="4" t="s">
        <v>198</v>
      </c>
      <c r="C48" s="5" t="s">
        <v>198</v>
      </c>
      <c r="D48" s="5" t="s">
        <v>199</v>
      </c>
      <c r="E48" s="6">
        <v>42005</v>
      </c>
      <c r="F48" s="6">
        <v>42369</v>
      </c>
      <c r="G48" s="7">
        <v>20000</v>
      </c>
      <c r="H48" s="8">
        <v>0.5</v>
      </c>
      <c r="I48" s="12">
        <f t="shared" si="0"/>
        <v>10000</v>
      </c>
      <c r="J48" s="5" t="s">
        <v>91</v>
      </c>
      <c r="K48" s="10" t="s">
        <v>19</v>
      </c>
      <c r="L48" s="10" t="s">
        <v>20</v>
      </c>
      <c r="M48" s="5" t="s">
        <v>21</v>
      </c>
      <c r="N48" s="13">
        <v>3</v>
      </c>
      <c r="O48" s="5"/>
    </row>
    <row r="49" spans="1:15" ht="30" x14ac:dyDescent="0.25">
      <c r="A49" s="5" t="s">
        <v>200</v>
      </c>
      <c r="B49" s="4" t="s">
        <v>201</v>
      </c>
      <c r="C49" s="5" t="s">
        <v>202</v>
      </c>
      <c r="D49" s="5" t="s">
        <v>203</v>
      </c>
      <c r="E49" s="6">
        <v>41652</v>
      </c>
      <c r="F49" s="6">
        <v>42369</v>
      </c>
      <c r="G49" s="7">
        <v>3750</v>
      </c>
      <c r="H49" s="8">
        <v>0.5</v>
      </c>
      <c r="I49" s="12">
        <f t="shared" si="0"/>
        <v>1875</v>
      </c>
      <c r="J49" s="5" t="s">
        <v>29</v>
      </c>
      <c r="K49" s="10" t="s">
        <v>19</v>
      </c>
      <c r="L49" s="10" t="s">
        <v>20</v>
      </c>
      <c r="M49" s="5" t="s">
        <v>21</v>
      </c>
      <c r="N49" s="13">
        <v>3</v>
      </c>
      <c r="O49" s="5"/>
    </row>
    <row r="50" spans="1:15" ht="60" x14ac:dyDescent="0.25">
      <c r="A50" s="5" t="s">
        <v>204</v>
      </c>
      <c r="B50" s="4" t="s">
        <v>205</v>
      </c>
      <c r="C50" s="5" t="s">
        <v>206</v>
      </c>
      <c r="D50" s="5" t="s">
        <v>207</v>
      </c>
      <c r="E50" s="6">
        <v>41645</v>
      </c>
      <c r="F50" s="6">
        <v>42369</v>
      </c>
      <c r="G50" s="7">
        <v>1218</v>
      </c>
      <c r="H50" s="8">
        <v>0.5</v>
      </c>
      <c r="I50" s="12">
        <f t="shared" si="0"/>
        <v>609</v>
      </c>
      <c r="J50" s="5" t="s">
        <v>29</v>
      </c>
      <c r="K50" s="10" t="s">
        <v>19</v>
      </c>
      <c r="L50" s="10" t="s">
        <v>20</v>
      </c>
      <c r="M50" s="5" t="s">
        <v>21</v>
      </c>
      <c r="N50" s="13">
        <v>3</v>
      </c>
      <c r="O50" s="5"/>
    </row>
    <row r="51" spans="1:15" ht="30" x14ac:dyDescent="0.25">
      <c r="A51" s="5" t="s">
        <v>208</v>
      </c>
      <c r="B51" s="4" t="s">
        <v>209</v>
      </c>
      <c r="C51" s="5" t="s">
        <v>210</v>
      </c>
      <c r="D51" s="5" t="s">
        <v>211</v>
      </c>
      <c r="E51" s="6">
        <v>41722</v>
      </c>
      <c r="F51" s="6">
        <v>42369</v>
      </c>
      <c r="G51" s="7">
        <v>10000</v>
      </c>
      <c r="H51" s="8">
        <v>0.5</v>
      </c>
      <c r="I51" s="12">
        <f t="shared" si="0"/>
        <v>5000</v>
      </c>
      <c r="J51" s="5" t="s">
        <v>29</v>
      </c>
      <c r="K51" s="10" t="s">
        <v>19</v>
      </c>
      <c r="L51" s="10" t="s">
        <v>20</v>
      </c>
      <c r="M51" s="5" t="s">
        <v>21</v>
      </c>
      <c r="N51" s="13">
        <v>3</v>
      </c>
      <c r="O51" s="5"/>
    </row>
    <row r="52" spans="1:15" ht="30" x14ac:dyDescent="0.25">
      <c r="A52" s="5" t="s">
        <v>212</v>
      </c>
      <c r="B52" s="4" t="s">
        <v>213</v>
      </c>
      <c r="C52" s="5" t="s">
        <v>214</v>
      </c>
      <c r="D52" s="5" t="s">
        <v>215</v>
      </c>
      <c r="E52" s="6">
        <v>42139</v>
      </c>
      <c r="F52" s="6">
        <v>42369</v>
      </c>
      <c r="G52" s="7">
        <v>8550</v>
      </c>
      <c r="H52" s="8">
        <v>0.5</v>
      </c>
      <c r="I52" s="12">
        <f t="shared" si="0"/>
        <v>4275</v>
      </c>
      <c r="J52" s="5" t="s">
        <v>29</v>
      </c>
      <c r="K52" s="10" t="s">
        <v>19</v>
      </c>
      <c r="L52" s="10" t="s">
        <v>20</v>
      </c>
      <c r="M52" s="5" t="s">
        <v>21</v>
      </c>
      <c r="N52" s="13">
        <v>3</v>
      </c>
      <c r="O52" s="5"/>
    </row>
    <row r="53" spans="1:15" ht="30" x14ac:dyDescent="0.25">
      <c r="A53" s="5" t="s">
        <v>216</v>
      </c>
      <c r="B53" s="4" t="s">
        <v>217</v>
      </c>
      <c r="C53" s="5" t="s">
        <v>217</v>
      </c>
      <c r="D53" s="5" t="s">
        <v>218</v>
      </c>
      <c r="E53" s="6">
        <v>42005</v>
      </c>
      <c r="F53" s="6">
        <v>42369</v>
      </c>
      <c r="G53" s="7">
        <v>20000</v>
      </c>
      <c r="H53" s="8">
        <v>0.5</v>
      </c>
      <c r="I53" s="12">
        <f t="shared" si="0"/>
        <v>10000</v>
      </c>
      <c r="J53" s="5" t="s">
        <v>91</v>
      </c>
      <c r="K53" s="10" t="s">
        <v>19</v>
      </c>
      <c r="L53" s="10" t="s">
        <v>20</v>
      </c>
      <c r="M53" s="5" t="s">
        <v>21</v>
      </c>
      <c r="N53" s="13">
        <v>3</v>
      </c>
      <c r="O53" s="5"/>
    </row>
    <row r="54" spans="1:15" ht="30" x14ac:dyDescent="0.25">
      <c r="A54" s="5" t="s">
        <v>219</v>
      </c>
      <c r="B54" s="4" t="s">
        <v>220</v>
      </c>
      <c r="C54" s="5" t="s">
        <v>221</v>
      </c>
      <c r="D54" s="5" t="s">
        <v>222</v>
      </c>
      <c r="E54" s="6">
        <v>42135</v>
      </c>
      <c r="F54" s="6">
        <v>42369</v>
      </c>
      <c r="G54" s="7">
        <v>2200.5</v>
      </c>
      <c r="H54" s="8">
        <v>0.5</v>
      </c>
      <c r="I54" s="12">
        <f t="shared" si="0"/>
        <v>1100.25</v>
      </c>
      <c r="J54" s="5" t="s">
        <v>29</v>
      </c>
      <c r="K54" s="10" t="s">
        <v>19</v>
      </c>
      <c r="L54" s="10" t="s">
        <v>20</v>
      </c>
      <c r="M54" s="5" t="s">
        <v>21</v>
      </c>
      <c r="N54" s="13">
        <v>3</v>
      </c>
      <c r="O54" s="5"/>
    </row>
    <row r="55" spans="1:15" ht="60" x14ac:dyDescent="0.25">
      <c r="A55" s="5" t="s">
        <v>223</v>
      </c>
      <c r="B55" s="4" t="s">
        <v>224</v>
      </c>
      <c r="C55" s="5" t="s">
        <v>225</v>
      </c>
      <c r="D55" s="5" t="s">
        <v>226</v>
      </c>
      <c r="E55" s="6">
        <v>41851</v>
      </c>
      <c r="F55" s="6">
        <v>42369</v>
      </c>
      <c r="G55" s="7">
        <v>10000</v>
      </c>
      <c r="H55" s="8">
        <v>0.5</v>
      </c>
      <c r="I55" s="12">
        <f t="shared" si="0"/>
        <v>5000</v>
      </c>
      <c r="J55" s="5" t="s">
        <v>29</v>
      </c>
      <c r="K55" s="10" t="s">
        <v>19</v>
      </c>
      <c r="L55" s="10" t="s">
        <v>20</v>
      </c>
      <c r="M55" s="5" t="s">
        <v>21</v>
      </c>
      <c r="N55" s="13">
        <v>3</v>
      </c>
      <c r="O55" s="5"/>
    </row>
    <row r="56" spans="1:15" ht="45" x14ac:dyDescent="0.25">
      <c r="A56" s="5" t="s">
        <v>227</v>
      </c>
      <c r="B56" s="4" t="s">
        <v>228</v>
      </c>
      <c r="C56" s="5" t="s">
        <v>77</v>
      </c>
      <c r="D56" s="5" t="s">
        <v>78</v>
      </c>
      <c r="E56" s="6">
        <v>42005</v>
      </c>
      <c r="F56" s="6">
        <v>42369</v>
      </c>
      <c r="G56" s="7">
        <v>3867.25</v>
      </c>
      <c r="H56" s="8">
        <v>0.5</v>
      </c>
      <c r="I56" s="12">
        <f t="shared" si="0"/>
        <v>1933.625</v>
      </c>
      <c r="J56" s="5" t="s">
        <v>229</v>
      </c>
      <c r="K56" s="10" t="s">
        <v>19</v>
      </c>
      <c r="L56" s="10" t="s">
        <v>20</v>
      </c>
      <c r="M56" s="5" t="s">
        <v>21</v>
      </c>
      <c r="N56" s="13">
        <v>3</v>
      </c>
      <c r="O56" s="5"/>
    </row>
    <row r="57" spans="1:15" ht="45" x14ac:dyDescent="0.25">
      <c r="A57" s="5" t="s">
        <v>230</v>
      </c>
      <c r="B57" s="4" t="s">
        <v>231</v>
      </c>
      <c r="C57" s="5" t="s">
        <v>232</v>
      </c>
      <c r="D57" s="5" t="s">
        <v>233</v>
      </c>
      <c r="E57" s="6">
        <v>41889</v>
      </c>
      <c r="F57" s="6">
        <v>42369</v>
      </c>
      <c r="G57" s="7">
        <v>3000</v>
      </c>
      <c r="H57" s="8">
        <v>0.5</v>
      </c>
      <c r="I57" s="12">
        <f t="shared" si="0"/>
        <v>1500</v>
      </c>
      <c r="J57" s="5" t="s">
        <v>29</v>
      </c>
      <c r="K57" s="10" t="s">
        <v>19</v>
      </c>
      <c r="L57" s="10" t="s">
        <v>20</v>
      </c>
      <c r="M57" s="5" t="s">
        <v>21</v>
      </c>
      <c r="N57" s="13">
        <v>3</v>
      </c>
      <c r="O57" s="5"/>
    </row>
    <row r="58" spans="1:15" ht="60" x14ac:dyDescent="0.25">
      <c r="A58" s="5" t="s">
        <v>234</v>
      </c>
      <c r="B58" s="4" t="s">
        <v>235</v>
      </c>
      <c r="C58" s="5" t="s">
        <v>236</v>
      </c>
      <c r="D58" s="5" t="s">
        <v>237</v>
      </c>
      <c r="E58" s="6">
        <v>41949</v>
      </c>
      <c r="F58" s="6">
        <v>42369</v>
      </c>
      <c r="G58" s="7">
        <v>9420</v>
      </c>
      <c r="H58" s="8">
        <v>0.5</v>
      </c>
      <c r="I58" s="12">
        <f t="shared" si="0"/>
        <v>4710</v>
      </c>
      <c r="J58" s="5" t="s">
        <v>53</v>
      </c>
      <c r="K58" s="10" t="s">
        <v>19</v>
      </c>
      <c r="L58" s="10" t="s">
        <v>20</v>
      </c>
      <c r="M58" s="5" t="s">
        <v>21</v>
      </c>
      <c r="N58" s="13">
        <v>3</v>
      </c>
      <c r="O58" s="5"/>
    </row>
    <row r="59" spans="1:15" ht="45" x14ac:dyDescent="0.25">
      <c r="A59" s="5" t="s">
        <v>238</v>
      </c>
      <c r="B59" s="4" t="s">
        <v>239</v>
      </c>
      <c r="C59" s="5" t="s">
        <v>240</v>
      </c>
      <c r="D59" s="5" t="s">
        <v>241</v>
      </c>
      <c r="E59" s="6">
        <v>41852</v>
      </c>
      <c r="F59" s="6">
        <v>42369</v>
      </c>
      <c r="G59" s="7">
        <v>2994.17</v>
      </c>
      <c r="H59" s="8">
        <v>0.5</v>
      </c>
      <c r="I59" s="12">
        <f t="shared" si="0"/>
        <v>1497.085</v>
      </c>
      <c r="J59" s="5" t="s">
        <v>242</v>
      </c>
      <c r="K59" s="10" t="s">
        <v>19</v>
      </c>
      <c r="L59" s="10" t="s">
        <v>20</v>
      </c>
      <c r="M59" s="5" t="s">
        <v>21</v>
      </c>
      <c r="N59" s="13">
        <v>3</v>
      </c>
      <c r="O59" s="5"/>
    </row>
    <row r="60" spans="1:15" ht="30" x14ac:dyDescent="0.25">
      <c r="A60" s="5" t="s">
        <v>243</v>
      </c>
      <c r="B60" s="4" t="s">
        <v>244</v>
      </c>
      <c r="C60" s="5" t="s">
        <v>245</v>
      </c>
      <c r="D60" s="5" t="s">
        <v>246</v>
      </c>
      <c r="E60" s="6">
        <v>42135</v>
      </c>
      <c r="F60" s="6">
        <v>42369</v>
      </c>
      <c r="G60" s="7">
        <v>12000</v>
      </c>
      <c r="H60" s="8">
        <v>0.5</v>
      </c>
      <c r="I60" s="12">
        <f t="shared" si="0"/>
        <v>6000</v>
      </c>
      <c r="J60" s="5" t="s">
        <v>53</v>
      </c>
      <c r="K60" s="10" t="s">
        <v>19</v>
      </c>
      <c r="L60" s="10" t="s">
        <v>20</v>
      </c>
      <c r="M60" s="5" t="s">
        <v>21</v>
      </c>
      <c r="N60" s="13">
        <v>3</v>
      </c>
      <c r="O60" s="5"/>
    </row>
    <row r="61" spans="1:15" ht="60" x14ac:dyDescent="0.25">
      <c r="A61" s="5" t="s">
        <v>247</v>
      </c>
      <c r="B61" s="4" t="s">
        <v>248</v>
      </c>
      <c r="C61" s="5" t="s">
        <v>249</v>
      </c>
      <c r="D61" s="5" t="s">
        <v>250</v>
      </c>
      <c r="E61" s="6">
        <v>42137</v>
      </c>
      <c r="F61" s="6">
        <v>42155</v>
      </c>
      <c r="G61" s="7">
        <v>1188.7</v>
      </c>
      <c r="H61" s="8">
        <v>0.5</v>
      </c>
      <c r="I61" s="12">
        <f t="shared" si="0"/>
        <v>594.35</v>
      </c>
      <c r="J61" s="5" t="s">
        <v>53</v>
      </c>
      <c r="K61" s="10" t="s">
        <v>19</v>
      </c>
      <c r="L61" s="10" t="s">
        <v>20</v>
      </c>
      <c r="M61" s="5" t="s">
        <v>21</v>
      </c>
      <c r="N61" s="13">
        <v>3</v>
      </c>
      <c r="O61" s="5"/>
    </row>
    <row r="62" spans="1:15" ht="45" x14ac:dyDescent="0.25">
      <c r="A62" s="5" t="s">
        <v>251</v>
      </c>
      <c r="B62" s="4" t="s">
        <v>252</v>
      </c>
      <c r="C62" s="5" t="s">
        <v>253</v>
      </c>
      <c r="D62" s="5" t="s">
        <v>254</v>
      </c>
      <c r="E62" s="6">
        <v>41771</v>
      </c>
      <c r="F62" s="6">
        <v>42369</v>
      </c>
      <c r="G62" s="7">
        <v>1160</v>
      </c>
      <c r="H62" s="8">
        <v>0.5</v>
      </c>
      <c r="I62" s="12">
        <f t="shared" si="0"/>
        <v>580</v>
      </c>
      <c r="J62" s="5" t="s">
        <v>53</v>
      </c>
      <c r="K62" s="10" t="s">
        <v>19</v>
      </c>
      <c r="L62" s="10" t="s">
        <v>20</v>
      </c>
      <c r="M62" s="5" t="s">
        <v>21</v>
      </c>
      <c r="N62" s="13">
        <v>3</v>
      </c>
      <c r="O62" s="5"/>
    </row>
    <row r="63" spans="1:15" ht="30" x14ac:dyDescent="0.25">
      <c r="A63" s="5" t="s">
        <v>255</v>
      </c>
      <c r="B63" s="4" t="s">
        <v>256</v>
      </c>
      <c r="C63" s="5" t="s">
        <v>257</v>
      </c>
      <c r="D63" s="5" t="s">
        <v>258</v>
      </c>
      <c r="E63" s="6">
        <v>41768</v>
      </c>
      <c r="F63" s="6">
        <v>42369</v>
      </c>
      <c r="G63" s="7">
        <v>2500</v>
      </c>
      <c r="H63" s="8">
        <v>0.5</v>
      </c>
      <c r="I63" s="12">
        <f t="shared" si="0"/>
        <v>1250</v>
      </c>
      <c r="J63" s="5" t="s">
        <v>53</v>
      </c>
      <c r="K63" s="10" t="s">
        <v>19</v>
      </c>
      <c r="L63" s="10" t="s">
        <v>20</v>
      </c>
      <c r="M63" s="5" t="s">
        <v>21</v>
      </c>
      <c r="N63" s="13">
        <v>3</v>
      </c>
      <c r="O63" s="5"/>
    </row>
    <row r="64" spans="1:15" ht="30" x14ac:dyDescent="0.25">
      <c r="A64" s="5" t="s">
        <v>259</v>
      </c>
      <c r="B64" s="4" t="s">
        <v>260</v>
      </c>
      <c r="C64" s="5" t="s">
        <v>261</v>
      </c>
      <c r="D64" s="5" t="s">
        <v>262</v>
      </c>
      <c r="E64" s="6">
        <v>42109</v>
      </c>
      <c r="F64" s="6">
        <v>42369</v>
      </c>
      <c r="G64" s="7">
        <v>5000</v>
      </c>
      <c r="H64" s="8">
        <v>0.5</v>
      </c>
      <c r="I64" s="12">
        <f t="shared" si="0"/>
        <v>2500</v>
      </c>
      <c r="J64" s="5" t="s">
        <v>53</v>
      </c>
      <c r="K64" s="10" t="s">
        <v>19</v>
      </c>
      <c r="L64" s="10" t="s">
        <v>20</v>
      </c>
      <c r="M64" s="5" t="s">
        <v>21</v>
      </c>
      <c r="N64" s="13">
        <v>3</v>
      </c>
      <c r="O64" s="5"/>
    </row>
    <row r="65" spans="1:15" ht="30" x14ac:dyDescent="0.25">
      <c r="A65" s="5" t="s">
        <v>263</v>
      </c>
      <c r="B65" s="4" t="s">
        <v>264</v>
      </c>
      <c r="C65" s="5" t="s">
        <v>265</v>
      </c>
      <c r="D65" s="5" t="s">
        <v>266</v>
      </c>
      <c r="E65" s="6">
        <v>42005</v>
      </c>
      <c r="F65" s="6">
        <v>42369</v>
      </c>
      <c r="G65" s="7">
        <v>13931.31</v>
      </c>
      <c r="H65" s="8">
        <v>0.5</v>
      </c>
      <c r="I65" s="12">
        <f t="shared" si="0"/>
        <v>6965.6549999999997</v>
      </c>
      <c r="J65" s="5" t="s">
        <v>267</v>
      </c>
      <c r="K65" s="10" t="s">
        <v>19</v>
      </c>
      <c r="L65" s="10" t="s">
        <v>20</v>
      </c>
      <c r="M65" s="5" t="s">
        <v>21</v>
      </c>
      <c r="N65" s="13">
        <v>3</v>
      </c>
      <c r="O65" s="5"/>
    </row>
    <row r="66" spans="1:15" ht="45" x14ac:dyDescent="0.25">
      <c r="A66" s="5" t="s">
        <v>268</v>
      </c>
      <c r="B66" s="4" t="s">
        <v>269</v>
      </c>
      <c r="C66" s="5" t="s">
        <v>270</v>
      </c>
      <c r="D66" s="5" t="s">
        <v>270</v>
      </c>
      <c r="E66" s="6">
        <v>42552</v>
      </c>
      <c r="F66" s="6">
        <v>43069</v>
      </c>
      <c r="G66" s="7">
        <v>19620.900000000001</v>
      </c>
      <c r="H66" s="8">
        <v>0.5</v>
      </c>
      <c r="I66" s="12">
        <f t="shared" ref="I66:I129" si="1">G66/2</f>
        <v>9810.4500000000007</v>
      </c>
      <c r="J66" s="5" t="s">
        <v>271</v>
      </c>
      <c r="K66" s="10" t="s">
        <v>19</v>
      </c>
      <c r="L66" s="10" t="s">
        <v>20</v>
      </c>
      <c r="M66" s="5" t="s">
        <v>272</v>
      </c>
      <c r="N66" s="13">
        <v>1</v>
      </c>
      <c r="O66" s="5"/>
    </row>
    <row r="67" spans="1:15" ht="45" x14ac:dyDescent="0.25">
      <c r="A67" s="5" t="s">
        <v>273</v>
      </c>
      <c r="B67" s="4" t="s">
        <v>274</v>
      </c>
      <c r="C67" s="5" t="s">
        <v>275</v>
      </c>
      <c r="D67" s="5" t="s">
        <v>276</v>
      </c>
      <c r="E67" s="6">
        <v>41974</v>
      </c>
      <c r="F67" s="6">
        <v>42369</v>
      </c>
      <c r="G67" s="7">
        <v>5257.25</v>
      </c>
      <c r="H67" s="8">
        <v>0.5</v>
      </c>
      <c r="I67" s="12">
        <f t="shared" si="1"/>
        <v>2628.625</v>
      </c>
      <c r="J67" s="4" t="s">
        <v>277</v>
      </c>
      <c r="K67" s="10" t="s">
        <v>19</v>
      </c>
      <c r="L67" s="10" t="s">
        <v>20</v>
      </c>
      <c r="M67" s="5" t="s">
        <v>21</v>
      </c>
      <c r="N67" s="11">
        <v>3</v>
      </c>
    </row>
    <row r="68" spans="1:15" ht="45" x14ac:dyDescent="0.25">
      <c r="A68" s="5" t="s">
        <v>278</v>
      </c>
      <c r="B68" s="4" t="s">
        <v>279</v>
      </c>
      <c r="C68" s="5" t="s">
        <v>280</v>
      </c>
      <c r="D68" s="5" t="s">
        <v>281</v>
      </c>
      <c r="E68" s="6">
        <v>41932</v>
      </c>
      <c r="F68" s="6">
        <v>42369</v>
      </c>
      <c r="G68" s="7">
        <v>2098.1999999999998</v>
      </c>
      <c r="H68" s="8">
        <v>0.5</v>
      </c>
      <c r="I68" s="12">
        <f t="shared" si="1"/>
        <v>1049.0999999999999</v>
      </c>
      <c r="J68" s="5" t="s">
        <v>277</v>
      </c>
      <c r="K68" s="10" t="s">
        <v>19</v>
      </c>
      <c r="L68" s="10" t="s">
        <v>20</v>
      </c>
      <c r="M68" s="5" t="s">
        <v>21</v>
      </c>
      <c r="N68" s="13">
        <v>3</v>
      </c>
      <c r="O68" s="5"/>
    </row>
    <row r="69" spans="1:15" ht="30" x14ac:dyDescent="0.25">
      <c r="A69" s="5" t="s">
        <v>282</v>
      </c>
      <c r="B69" s="4" t="s">
        <v>283</v>
      </c>
      <c r="C69" s="5" t="s">
        <v>284</v>
      </c>
      <c r="D69" s="5" t="s">
        <v>285</v>
      </c>
      <c r="E69" s="6">
        <v>42030</v>
      </c>
      <c r="F69" s="6">
        <v>42369</v>
      </c>
      <c r="G69" s="7">
        <v>6507.53</v>
      </c>
      <c r="H69" s="8">
        <v>0.5</v>
      </c>
      <c r="I69" s="12">
        <f t="shared" si="1"/>
        <v>3253.7649999999999</v>
      </c>
      <c r="J69" s="4" t="s">
        <v>277</v>
      </c>
      <c r="K69" s="10" t="s">
        <v>19</v>
      </c>
      <c r="L69" s="10" t="s">
        <v>20</v>
      </c>
      <c r="M69" s="5" t="s">
        <v>21</v>
      </c>
      <c r="N69" s="11">
        <v>3</v>
      </c>
    </row>
    <row r="70" spans="1:15" ht="45" x14ac:dyDescent="0.25">
      <c r="A70" s="5" t="s">
        <v>286</v>
      </c>
      <c r="B70" s="4" t="s">
        <v>269</v>
      </c>
      <c r="C70" s="5" t="s">
        <v>287</v>
      </c>
      <c r="D70" s="5" t="s">
        <v>287</v>
      </c>
      <c r="E70" s="6">
        <v>42278</v>
      </c>
      <c r="F70" s="6">
        <v>43465</v>
      </c>
      <c r="G70" s="7">
        <v>54397.54</v>
      </c>
      <c r="H70" s="8">
        <v>0.5</v>
      </c>
      <c r="I70" s="12">
        <f t="shared" si="1"/>
        <v>27198.77</v>
      </c>
      <c r="J70" s="5" t="s">
        <v>271</v>
      </c>
      <c r="K70" s="10" t="s">
        <v>19</v>
      </c>
      <c r="L70" s="10" t="s">
        <v>20</v>
      </c>
      <c r="M70" s="5" t="s">
        <v>272</v>
      </c>
      <c r="N70" s="13">
        <v>1</v>
      </c>
      <c r="O70" s="5"/>
    </row>
    <row r="71" spans="1:15" ht="30" x14ac:dyDescent="0.25">
      <c r="A71" s="5" t="s">
        <v>288</v>
      </c>
      <c r="B71" s="4" t="s">
        <v>228</v>
      </c>
      <c r="C71" s="5" t="s">
        <v>289</v>
      </c>
      <c r="D71" s="5" t="s">
        <v>290</v>
      </c>
      <c r="E71" s="6">
        <v>42005</v>
      </c>
      <c r="F71" s="6">
        <v>42369</v>
      </c>
      <c r="G71" s="7">
        <v>173098.61</v>
      </c>
      <c r="H71" s="8">
        <v>0.5</v>
      </c>
      <c r="I71" s="12">
        <f t="shared" si="1"/>
        <v>86549.304999999993</v>
      </c>
      <c r="J71" s="5" t="s">
        <v>229</v>
      </c>
      <c r="K71" s="10" t="s">
        <v>19</v>
      </c>
      <c r="L71" s="10" t="s">
        <v>20</v>
      </c>
      <c r="M71" s="5" t="s">
        <v>21</v>
      </c>
      <c r="N71" s="13">
        <v>3</v>
      </c>
      <c r="O71" s="5"/>
    </row>
    <row r="72" spans="1:15" ht="45" x14ac:dyDescent="0.25">
      <c r="A72" s="5" t="s">
        <v>291</v>
      </c>
      <c r="B72" s="4" t="s">
        <v>292</v>
      </c>
      <c r="C72" s="5" t="s">
        <v>292</v>
      </c>
      <c r="D72" s="5" t="s">
        <v>293</v>
      </c>
      <c r="E72" s="6">
        <v>42005</v>
      </c>
      <c r="F72" s="6">
        <v>42035</v>
      </c>
      <c r="G72" s="7">
        <v>0</v>
      </c>
      <c r="H72" s="8">
        <v>0.5</v>
      </c>
      <c r="I72" s="12">
        <f t="shared" si="1"/>
        <v>0</v>
      </c>
      <c r="J72" s="5" t="s">
        <v>58</v>
      </c>
      <c r="K72" s="10" t="s">
        <v>19</v>
      </c>
      <c r="L72" s="10" t="s">
        <v>20</v>
      </c>
      <c r="M72" s="5" t="s">
        <v>21</v>
      </c>
      <c r="N72" s="13">
        <v>3</v>
      </c>
      <c r="O72" s="5"/>
    </row>
    <row r="73" spans="1:15" ht="60" x14ac:dyDescent="0.25">
      <c r="A73" s="5" t="s">
        <v>294</v>
      </c>
      <c r="B73" s="4" t="s">
        <v>295</v>
      </c>
      <c r="C73" s="5" t="s">
        <v>295</v>
      </c>
      <c r="D73" s="5" t="s">
        <v>296</v>
      </c>
      <c r="E73" s="6">
        <v>42005</v>
      </c>
      <c r="F73" s="6">
        <v>42035</v>
      </c>
      <c r="G73" s="7">
        <v>20000</v>
      </c>
      <c r="H73" s="8">
        <v>0.5</v>
      </c>
      <c r="I73" s="12">
        <f t="shared" si="1"/>
        <v>10000</v>
      </c>
      <c r="J73" s="5" t="s">
        <v>58</v>
      </c>
      <c r="K73" s="10" t="s">
        <v>19</v>
      </c>
      <c r="L73" s="10" t="s">
        <v>20</v>
      </c>
      <c r="M73" s="5" t="s">
        <v>21</v>
      </c>
      <c r="N73" s="13">
        <v>3</v>
      </c>
      <c r="O73" s="5"/>
    </row>
    <row r="74" spans="1:15" ht="60" x14ac:dyDescent="0.25">
      <c r="A74" s="5" t="s">
        <v>297</v>
      </c>
      <c r="B74" s="4" t="s">
        <v>298</v>
      </c>
      <c r="C74" s="5" t="s">
        <v>298</v>
      </c>
      <c r="D74" s="5" t="s">
        <v>299</v>
      </c>
      <c r="E74" s="6">
        <v>42005</v>
      </c>
      <c r="F74" s="6">
        <v>42369</v>
      </c>
      <c r="G74" s="7">
        <v>0</v>
      </c>
      <c r="H74" s="8">
        <v>0.5</v>
      </c>
      <c r="I74" s="12">
        <f t="shared" si="1"/>
        <v>0</v>
      </c>
      <c r="J74" s="5" t="s">
        <v>29</v>
      </c>
      <c r="K74" s="10" t="s">
        <v>19</v>
      </c>
      <c r="L74" s="10" t="s">
        <v>20</v>
      </c>
      <c r="M74" s="5" t="s">
        <v>21</v>
      </c>
      <c r="N74" s="13">
        <v>3</v>
      </c>
      <c r="O74" s="5"/>
    </row>
    <row r="75" spans="1:15" ht="30" x14ac:dyDescent="0.25">
      <c r="A75" s="5" t="s">
        <v>300</v>
      </c>
      <c r="B75" s="4" t="s">
        <v>264</v>
      </c>
      <c r="C75" s="5" t="s">
        <v>16</v>
      </c>
      <c r="D75" s="5" t="s">
        <v>301</v>
      </c>
      <c r="E75" s="6">
        <v>42005</v>
      </c>
      <c r="F75" s="6">
        <v>42369</v>
      </c>
      <c r="G75" s="7">
        <v>128404.98</v>
      </c>
      <c r="H75" s="8">
        <v>0.5</v>
      </c>
      <c r="I75" s="12">
        <f t="shared" si="1"/>
        <v>64202.49</v>
      </c>
      <c r="J75" s="5" t="s">
        <v>267</v>
      </c>
      <c r="K75" s="10" t="s">
        <v>19</v>
      </c>
      <c r="L75" s="10" t="s">
        <v>20</v>
      </c>
      <c r="M75" s="5" t="s">
        <v>21</v>
      </c>
      <c r="N75" s="13">
        <v>3</v>
      </c>
      <c r="O75" s="5"/>
    </row>
    <row r="76" spans="1:15" ht="45" x14ac:dyDescent="0.25">
      <c r="A76" s="5" t="s">
        <v>302</v>
      </c>
      <c r="B76" s="4" t="s">
        <v>303</v>
      </c>
      <c r="C76" s="5" t="s">
        <v>304</v>
      </c>
      <c r="D76" s="5" t="s">
        <v>305</v>
      </c>
      <c r="E76" s="6">
        <v>41985</v>
      </c>
      <c r="F76" s="6">
        <v>42369</v>
      </c>
      <c r="G76" s="7">
        <v>2392</v>
      </c>
      <c r="H76" s="8">
        <v>0.5</v>
      </c>
      <c r="I76" s="12">
        <f t="shared" si="1"/>
        <v>1196</v>
      </c>
      <c r="J76" s="5" t="s">
        <v>29</v>
      </c>
      <c r="K76" s="10" t="s">
        <v>19</v>
      </c>
      <c r="L76" s="10" t="s">
        <v>20</v>
      </c>
      <c r="M76" s="5" t="s">
        <v>21</v>
      </c>
      <c r="N76" s="13">
        <v>3</v>
      </c>
      <c r="O76" s="5"/>
    </row>
    <row r="77" spans="1:15" ht="30" x14ac:dyDescent="0.25">
      <c r="A77" s="5" t="s">
        <v>306</v>
      </c>
      <c r="B77" s="4" t="s">
        <v>307</v>
      </c>
      <c r="C77" s="5" t="s">
        <v>308</v>
      </c>
      <c r="D77" s="5" t="s">
        <v>309</v>
      </c>
      <c r="E77" s="6">
        <v>42053</v>
      </c>
      <c r="F77" s="6">
        <v>42369</v>
      </c>
      <c r="G77" s="7">
        <v>6500</v>
      </c>
      <c r="H77" s="8">
        <v>0.5</v>
      </c>
      <c r="I77" s="12">
        <f t="shared" si="1"/>
        <v>3250</v>
      </c>
      <c r="J77" s="5" t="s">
        <v>29</v>
      </c>
      <c r="K77" s="10" t="s">
        <v>19</v>
      </c>
      <c r="L77" s="10" t="s">
        <v>20</v>
      </c>
      <c r="M77" s="5" t="s">
        <v>21</v>
      </c>
      <c r="N77" s="13">
        <v>3</v>
      </c>
      <c r="O77" s="5"/>
    </row>
    <row r="78" spans="1:15" ht="30" x14ac:dyDescent="0.25">
      <c r="A78" s="5" t="s">
        <v>310</v>
      </c>
      <c r="B78" s="4" t="s">
        <v>311</v>
      </c>
      <c r="C78" s="5" t="s">
        <v>312</v>
      </c>
      <c r="D78" s="5" t="s">
        <v>313</v>
      </c>
      <c r="E78" s="6">
        <v>41756</v>
      </c>
      <c r="F78" s="6">
        <v>42369</v>
      </c>
      <c r="G78" s="7">
        <v>3500</v>
      </c>
      <c r="H78" s="8">
        <v>0.5</v>
      </c>
      <c r="I78" s="12">
        <f t="shared" si="1"/>
        <v>1750</v>
      </c>
      <c r="J78" s="5" t="s">
        <v>29</v>
      </c>
      <c r="K78" s="10" t="s">
        <v>19</v>
      </c>
      <c r="L78" s="10" t="s">
        <v>20</v>
      </c>
      <c r="M78" s="5" t="s">
        <v>21</v>
      </c>
      <c r="N78" s="13">
        <v>3</v>
      </c>
      <c r="O78" s="5"/>
    </row>
    <row r="79" spans="1:15" ht="60" x14ac:dyDescent="0.25">
      <c r="A79" s="5" t="s">
        <v>314</v>
      </c>
      <c r="B79" s="4" t="s">
        <v>315</v>
      </c>
      <c r="C79" s="5" t="s">
        <v>316</v>
      </c>
      <c r="D79" s="5" t="s">
        <v>317</v>
      </c>
      <c r="E79" s="6">
        <v>42005</v>
      </c>
      <c r="F79" s="6">
        <v>42369</v>
      </c>
      <c r="G79" s="7">
        <v>9895</v>
      </c>
      <c r="H79" s="8">
        <v>0.5</v>
      </c>
      <c r="I79" s="12">
        <f t="shared" si="1"/>
        <v>4947.5</v>
      </c>
      <c r="J79" s="5" t="s">
        <v>242</v>
      </c>
      <c r="K79" s="10" t="s">
        <v>19</v>
      </c>
      <c r="L79" s="10" t="s">
        <v>20</v>
      </c>
      <c r="M79" s="5" t="s">
        <v>21</v>
      </c>
      <c r="N79" s="13">
        <v>3</v>
      </c>
      <c r="O79" s="5"/>
    </row>
    <row r="80" spans="1:15" ht="30" x14ac:dyDescent="0.25">
      <c r="A80" s="5" t="s">
        <v>318</v>
      </c>
      <c r="B80" s="4" t="s">
        <v>319</v>
      </c>
      <c r="C80" s="5" t="s">
        <v>320</v>
      </c>
      <c r="D80" s="5" t="s">
        <v>321</v>
      </c>
      <c r="E80" s="6">
        <v>42005</v>
      </c>
      <c r="F80" s="6">
        <v>42369</v>
      </c>
      <c r="G80" s="7">
        <v>3780</v>
      </c>
      <c r="H80" s="8">
        <v>0.5</v>
      </c>
      <c r="I80" s="12">
        <f t="shared" si="1"/>
        <v>1890</v>
      </c>
      <c r="J80" s="5" t="s">
        <v>242</v>
      </c>
      <c r="K80" s="10" t="s">
        <v>19</v>
      </c>
      <c r="L80" s="10" t="s">
        <v>20</v>
      </c>
      <c r="M80" s="5" t="s">
        <v>21</v>
      </c>
      <c r="N80" s="13">
        <v>3</v>
      </c>
      <c r="O80" s="5"/>
    </row>
    <row r="81" spans="1:15" ht="30" x14ac:dyDescent="0.25">
      <c r="A81" s="5" t="s">
        <v>322</v>
      </c>
      <c r="B81" s="4" t="s">
        <v>323</v>
      </c>
      <c r="C81" s="5" t="s">
        <v>324</v>
      </c>
      <c r="D81" s="5" t="s">
        <v>325</v>
      </c>
      <c r="E81" s="6">
        <v>42005</v>
      </c>
      <c r="F81" s="6">
        <v>42369</v>
      </c>
      <c r="G81" s="7">
        <v>10000</v>
      </c>
      <c r="H81" s="8">
        <v>0.5</v>
      </c>
      <c r="I81" s="12">
        <f t="shared" si="1"/>
        <v>5000</v>
      </c>
      <c r="J81" s="5" t="s">
        <v>242</v>
      </c>
      <c r="K81" s="10" t="s">
        <v>19</v>
      </c>
      <c r="L81" s="10" t="s">
        <v>20</v>
      </c>
      <c r="M81" s="5" t="s">
        <v>21</v>
      </c>
      <c r="N81" s="13">
        <v>3</v>
      </c>
      <c r="O81" s="5"/>
    </row>
    <row r="82" spans="1:15" ht="45" x14ac:dyDescent="0.25">
      <c r="A82" s="5" t="s">
        <v>326</v>
      </c>
      <c r="B82" s="4" t="s">
        <v>327</v>
      </c>
      <c r="C82" s="5" t="s">
        <v>328</v>
      </c>
      <c r="D82" s="5" t="s">
        <v>329</v>
      </c>
      <c r="E82" s="6">
        <v>42005</v>
      </c>
      <c r="F82" s="6">
        <v>42369</v>
      </c>
      <c r="G82" s="7">
        <v>3925</v>
      </c>
      <c r="H82" s="8">
        <v>0.5</v>
      </c>
      <c r="I82" s="12">
        <f t="shared" si="1"/>
        <v>1962.5</v>
      </c>
      <c r="J82" s="5" t="s">
        <v>242</v>
      </c>
      <c r="K82" s="10" t="s">
        <v>19</v>
      </c>
      <c r="L82" s="10" t="s">
        <v>20</v>
      </c>
      <c r="M82" s="5" t="s">
        <v>21</v>
      </c>
      <c r="N82" s="13">
        <v>3</v>
      </c>
      <c r="O82" s="5"/>
    </row>
    <row r="83" spans="1:15" ht="30" x14ac:dyDescent="0.25">
      <c r="A83" s="5" t="s">
        <v>330</v>
      </c>
      <c r="B83" s="4" t="s">
        <v>331</v>
      </c>
      <c r="C83" s="5" t="s">
        <v>332</v>
      </c>
      <c r="D83" s="5" t="s">
        <v>333</v>
      </c>
      <c r="E83" s="6">
        <v>42005</v>
      </c>
      <c r="F83" s="6">
        <v>42594</v>
      </c>
      <c r="G83" s="7">
        <v>4473.6499999999996</v>
      </c>
      <c r="H83" s="8">
        <v>0.5</v>
      </c>
      <c r="I83" s="12">
        <f t="shared" si="1"/>
        <v>2236.8249999999998</v>
      </c>
      <c r="J83" s="5" t="s">
        <v>242</v>
      </c>
      <c r="K83" s="10" t="s">
        <v>19</v>
      </c>
      <c r="L83" s="10" t="s">
        <v>20</v>
      </c>
      <c r="M83" s="5" t="s">
        <v>21</v>
      </c>
      <c r="N83" s="13">
        <v>3</v>
      </c>
      <c r="O83" s="5"/>
    </row>
    <row r="84" spans="1:15" ht="30" x14ac:dyDescent="0.25">
      <c r="A84" s="5" t="s">
        <v>334</v>
      </c>
      <c r="B84" s="4" t="s">
        <v>335</v>
      </c>
      <c r="C84" s="5" t="s">
        <v>336</v>
      </c>
      <c r="D84" s="5" t="s">
        <v>337</v>
      </c>
      <c r="E84" s="6">
        <v>42005</v>
      </c>
      <c r="F84" s="6">
        <v>42500</v>
      </c>
      <c r="G84" s="7">
        <v>6498.61</v>
      </c>
      <c r="H84" s="8">
        <v>0.5</v>
      </c>
      <c r="I84" s="12">
        <f t="shared" si="1"/>
        <v>3249.3049999999998</v>
      </c>
      <c r="J84" s="5" t="s">
        <v>242</v>
      </c>
      <c r="K84" s="10" t="s">
        <v>19</v>
      </c>
      <c r="L84" s="10" t="s">
        <v>20</v>
      </c>
      <c r="M84" s="5" t="s">
        <v>21</v>
      </c>
      <c r="N84" s="13">
        <v>3</v>
      </c>
      <c r="O84" s="5"/>
    </row>
    <row r="85" spans="1:15" ht="45" x14ac:dyDescent="0.25">
      <c r="A85" s="5" t="s">
        <v>338</v>
      </c>
      <c r="B85" s="4" t="s">
        <v>269</v>
      </c>
      <c r="C85" s="5" t="s">
        <v>339</v>
      </c>
      <c r="D85" s="5" t="s">
        <v>339</v>
      </c>
      <c r="E85" s="6">
        <v>42461</v>
      </c>
      <c r="F85" s="6">
        <v>42826</v>
      </c>
      <c r="G85" s="7">
        <v>72866.559999999998</v>
      </c>
      <c r="H85" s="8">
        <v>0.5</v>
      </c>
      <c r="I85" s="12">
        <f t="shared" si="1"/>
        <v>36433.279999999999</v>
      </c>
      <c r="J85" s="5" t="s">
        <v>271</v>
      </c>
      <c r="K85" s="10" t="s">
        <v>19</v>
      </c>
      <c r="L85" s="10" t="s">
        <v>20</v>
      </c>
      <c r="M85" s="5" t="s">
        <v>340</v>
      </c>
      <c r="N85" s="13">
        <v>1</v>
      </c>
      <c r="O85" s="5"/>
    </row>
    <row r="86" spans="1:15" ht="45" x14ac:dyDescent="0.25">
      <c r="A86" s="5" t="s">
        <v>341</v>
      </c>
      <c r="B86" s="4" t="s">
        <v>269</v>
      </c>
      <c r="C86" s="5" t="s">
        <v>342</v>
      </c>
      <c r="D86" s="5" t="s">
        <v>342</v>
      </c>
      <c r="E86" s="6">
        <v>42186</v>
      </c>
      <c r="F86" s="6">
        <v>42551</v>
      </c>
      <c r="G86" s="7">
        <v>133444.54999999999</v>
      </c>
      <c r="H86" s="8">
        <v>0.5</v>
      </c>
      <c r="I86" s="12">
        <f t="shared" si="1"/>
        <v>66722.274999999994</v>
      </c>
      <c r="J86" s="5" t="s">
        <v>271</v>
      </c>
      <c r="K86" s="10" t="s">
        <v>19</v>
      </c>
      <c r="L86" s="10" t="s">
        <v>20</v>
      </c>
      <c r="M86" s="5" t="s">
        <v>272</v>
      </c>
      <c r="N86" s="13">
        <v>1</v>
      </c>
      <c r="O86" s="5"/>
    </row>
    <row r="87" spans="1:15" ht="120" x14ac:dyDescent="0.25">
      <c r="A87" s="5" t="s">
        <v>343</v>
      </c>
      <c r="B87" s="4" t="s">
        <v>269</v>
      </c>
      <c r="C87" s="5" t="s">
        <v>344</v>
      </c>
      <c r="D87" s="5" t="s">
        <v>344</v>
      </c>
      <c r="E87" s="6">
        <v>42278</v>
      </c>
      <c r="F87" s="6">
        <v>42826</v>
      </c>
      <c r="G87" s="7">
        <v>134699.5</v>
      </c>
      <c r="H87" s="8">
        <v>0.5</v>
      </c>
      <c r="I87" s="12">
        <f t="shared" si="1"/>
        <v>67349.75</v>
      </c>
      <c r="J87" s="5" t="s">
        <v>271</v>
      </c>
      <c r="K87" s="10" t="s">
        <v>19</v>
      </c>
      <c r="L87" s="10" t="s">
        <v>20</v>
      </c>
      <c r="M87" s="5" t="s">
        <v>345</v>
      </c>
      <c r="N87" s="13">
        <v>1</v>
      </c>
      <c r="O87" s="5"/>
    </row>
    <row r="88" spans="1:15" ht="45" x14ac:dyDescent="0.25">
      <c r="A88" s="5" t="s">
        <v>346</v>
      </c>
      <c r="B88" s="4" t="s">
        <v>269</v>
      </c>
      <c r="C88" s="5" t="s">
        <v>347</v>
      </c>
      <c r="D88" s="5" t="s">
        <v>347</v>
      </c>
      <c r="E88" s="6">
        <v>42220</v>
      </c>
      <c r="F88" s="6">
        <v>43374</v>
      </c>
      <c r="G88" s="7">
        <v>205512.25</v>
      </c>
      <c r="H88" s="8">
        <v>0.5</v>
      </c>
      <c r="I88" s="12">
        <f t="shared" si="1"/>
        <v>102756.125</v>
      </c>
      <c r="J88" s="5" t="s">
        <v>271</v>
      </c>
      <c r="K88" s="10" t="s">
        <v>19</v>
      </c>
      <c r="L88" s="10" t="s">
        <v>20</v>
      </c>
      <c r="M88" s="5" t="s">
        <v>272</v>
      </c>
      <c r="N88" s="13">
        <v>1</v>
      </c>
      <c r="O88" s="5"/>
    </row>
    <row r="89" spans="1:15" ht="45" x14ac:dyDescent="0.25">
      <c r="A89" s="5" t="s">
        <v>348</v>
      </c>
      <c r="B89" s="4" t="s">
        <v>269</v>
      </c>
      <c r="C89" s="5" t="s">
        <v>349</v>
      </c>
      <c r="D89" s="5" t="s">
        <v>349</v>
      </c>
      <c r="E89" s="6">
        <v>42005</v>
      </c>
      <c r="F89" s="6">
        <v>42735</v>
      </c>
      <c r="G89" s="7">
        <v>165099</v>
      </c>
      <c r="H89" s="8">
        <v>0.5</v>
      </c>
      <c r="I89" s="12">
        <f t="shared" si="1"/>
        <v>82549.5</v>
      </c>
      <c r="J89" s="5" t="s">
        <v>271</v>
      </c>
      <c r="K89" s="10" t="s">
        <v>19</v>
      </c>
      <c r="L89" s="10" t="s">
        <v>20</v>
      </c>
      <c r="M89" s="5" t="s">
        <v>272</v>
      </c>
      <c r="N89" s="13">
        <v>1</v>
      </c>
      <c r="O89" s="5"/>
    </row>
    <row r="90" spans="1:15" ht="30" x14ac:dyDescent="0.25">
      <c r="A90" s="5" t="s">
        <v>350</v>
      </c>
      <c r="B90" s="4" t="s">
        <v>351</v>
      </c>
      <c r="C90" s="5" t="s">
        <v>352</v>
      </c>
      <c r="D90" s="5" t="s">
        <v>353</v>
      </c>
      <c r="E90" s="6">
        <v>42019</v>
      </c>
      <c r="F90" s="6">
        <v>43115</v>
      </c>
      <c r="G90" s="7">
        <v>81997.25</v>
      </c>
      <c r="H90" s="8">
        <v>0.5</v>
      </c>
      <c r="I90" s="12">
        <f t="shared" si="1"/>
        <v>40998.625</v>
      </c>
      <c r="J90" s="5" t="s">
        <v>354</v>
      </c>
      <c r="K90" s="10" t="s">
        <v>19</v>
      </c>
      <c r="L90" s="10" t="s">
        <v>20</v>
      </c>
      <c r="M90" s="5" t="s">
        <v>355</v>
      </c>
      <c r="N90" s="13">
        <v>1</v>
      </c>
      <c r="O90" s="5"/>
    </row>
    <row r="91" spans="1:15" ht="30" x14ac:dyDescent="0.25">
      <c r="A91" s="5" t="s">
        <v>356</v>
      </c>
      <c r="B91" s="4" t="s">
        <v>351</v>
      </c>
      <c r="C91" s="5" t="s">
        <v>357</v>
      </c>
      <c r="D91" s="5" t="s">
        <v>358</v>
      </c>
      <c r="E91" s="6">
        <v>42005</v>
      </c>
      <c r="F91" s="6">
        <v>42825</v>
      </c>
      <c r="G91" s="7">
        <v>231981.08000000002</v>
      </c>
      <c r="H91" s="8">
        <v>0.5</v>
      </c>
      <c r="I91" s="12">
        <f t="shared" si="1"/>
        <v>115990.54000000001</v>
      </c>
      <c r="J91" s="5" t="s">
        <v>354</v>
      </c>
      <c r="K91" s="10" t="s">
        <v>19</v>
      </c>
      <c r="L91" s="10" t="s">
        <v>20</v>
      </c>
      <c r="M91" s="5" t="s">
        <v>355</v>
      </c>
      <c r="N91" s="13">
        <v>1</v>
      </c>
      <c r="O91" s="5"/>
    </row>
    <row r="92" spans="1:15" ht="45" x14ac:dyDescent="0.25">
      <c r="A92" s="5" t="s">
        <v>359</v>
      </c>
      <c r="B92" s="4" t="s">
        <v>228</v>
      </c>
      <c r="C92" s="5" t="s">
        <v>360</v>
      </c>
      <c r="D92" s="5" t="s">
        <v>133</v>
      </c>
      <c r="E92" s="6">
        <v>42682</v>
      </c>
      <c r="F92" s="6">
        <v>42735</v>
      </c>
      <c r="G92" s="7">
        <v>5669.19</v>
      </c>
      <c r="H92" s="8">
        <v>0.5</v>
      </c>
      <c r="I92" s="12">
        <f t="shared" si="1"/>
        <v>2834.5949999999998</v>
      </c>
      <c r="J92" s="5" t="s">
        <v>229</v>
      </c>
      <c r="K92" s="10" t="s">
        <v>19</v>
      </c>
      <c r="L92" s="10" t="s">
        <v>20</v>
      </c>
      <c r="M92" s="5" t="s">
        <v>21</v>
      </c>
      <c r="N92" s="13">
        <v>3</v>
      </c>
      <c r="O92" s="5"/>
    </row>
    <row r="93" spans="1:15" ht="60" x14ac:dyDescent="0.25">
      <c r="A93" s="5" t="s">
        <v>361</v>
      </c>
      <c r="B93" s="4" t="s">
        <v>228</v>
      </c>
      <c r="C93" s="5" t="s">
        <v>362</v>
      </c>
      <c r="D93" s="5" t="s">
        <v>363</v>
      </c>
      <c r="E93" s="6">
        <v>42433</v>
      </c>
      <c r="F93" s="6">
        <v>42735</v>
      </c>
      <c r="G93" s="7">
        <v>174223.13</v>
      </c>
      <c r="H93" s="8">
        <v>0.5</v>
      </c>
      <c r="I93" s="12">
        <f t="shared" si="1"/>
        <v>87111.565000000002</v>
      </c>
      <c r="J93" s="5" t="s">
        <v>364</v>
      </c>
      <c r="K93" s="10" t="s">
        <v>19</v>
      </c>
      <c r="L93" s="10" t="s">
        <v>20</v>
      </c>
      <c r="M93" s="5" t="s">
        <v>21</v>
      </c>
      <c r="N93" s="13">
        <v>3</v>
      </c>
      <c r="O93" s="5"/>
    </row>
    <row r="94" spans="1:15" ht="45" x14ac:dyDescent="0.25">
      <c r="A94" s="5" t="s">
        <v>365</v>
      </c>
      <c r="B94" s="4" t="s">
        <v>172</v>
      </c>
      <c r="C94" s="5" t="s">
        <v>77</v>
      </c>
      <c r="D94" s="5" t="s">
        <v>366</v>
      </c>
      <c r="E94" s="6">
        <v>42005</v>
      </c>
      <c r="F94" s="6">
        <v>42369</v>
      </c>
      <c r="G94" s="7">
        <v>24956.75</v>
      </c>
      <c r="H94" s="8">
        <v>0.5</v>
      </c>
      <c r="I94" s="12">
        <f t="shared" si="1"/>
        <v>12478.375</v>
      </c>
      <c r="J94" s="5" t="s">
        <v>174</v>
      </c>
      <c r="K94" s="10" t="s">
        <v>19</v>
      </c>
      <c r="L94" s="10" t="s">
        <v>20</v>
      </c>
      <c r="M94" s="5" t="s">
        <v>21</v>
      </c>
      <c r="N94" s="13">
        <v>3</v>
      </c>
      <c r="O94" s="5"/>
    </row>
    <row r="95" spans="1:15" ht="45" x14ac:dyDescent="0.25">
      <c r="A95" s="5" t="s">
        <v>367</v>
      </c>
      <c r="B95" s="4" t="s">
        <v>351</v>
      </c>
      <c r="C95" s="5" t="s">
        <v>368</v>
      </c>
      <c r="D95" s="5" t="s">
        <v>369</v>
      </c>
      <c r="E95" s="6">
        <v>42005</v>
      </c>
      <c r="F95" s="6">
        <v>42736</v>
      </c>
      <c r="G95" s="7">
        <v>192133.95</v>
      </c>
      <c r="H95" s="8">
        <v>0.5</v>
      </c>
      <c r="I95" s="12">
        <f t="shared" si="1"/>
        <v>96066.975000000006</v>
      </c>
      <c r="J95" s="5" t="s">
        <v>354</v>
      </c>
      <c r="K95" s="10" t="s">
        <v>19</v>
      </c>
      <c r="L95" s="10" t="s">
        <v>20</v>
      </c>
      <c r="M95" s="5" t="s">
        <v>355</v>
      </c>
      <c r="N95" s="13">
        <v>1</v>
      </c>
      <c r="O95" s="5"/>
    </row>
    <row r="96" spans="1:15" ht="90" x14ac:dyDescent="0.25">
      <c r="A96" s="5" t="s">
        <v>370</v>
      </c>
      <c r="B96" s="4" t="s">
        <v>371</v>
      </c>
      <c r="C96" s="5" t="s">
        <v>372</v>
      </c>
      <c r="D96" s="5" t="s">
        <v>373</v>
      </c>
      <c r="E96" s="6">
        <v>41640</v>
      </c>
      <c r="F96" s="6">
        <v>45291</v>
      </c>
      <c r="G96" s="7">
        <v>536670.34</v>
      </c>
      <c r="H96" s="8">
        <v>0.5</v>
      </c>
      <c r="I96" s="12">
        <f t="shared" si="1"/>
        <v>268335.17</v>
      </c>
      <c r="J96" s="5" t="s">
        <v>374</v>
      </c>
      <c r="K96" s="10" t="s">
        <v>19</v>
      </c>
      <c r="L96" s="10" t="s">
        <v>20</v>
      </c>
      <c r="M96" s="5" t="s">
        <v>375</v>
      </c>
      <c r="N96" s="13">
        <v>6</v>
      </c>
      <c r="O96" s="5"/>
    </row>
    <row r="97" spans="1:15" ht="60" x14ac:dyDescent="0.25">
      <c r="A97" s="5" t="s">
        <v>376</v>
      </c>
      <c r="B97" s="4" t="s">
        <v>163</v>
      </c>
      <c r="C97" s="5" t="s">
        <v>377</v>
      </c>
      <c r="D97" s="5" t="s">
        <v>378</v>
      </c>
      <c r="E97" s="6">
        <v>42370</v>
      </c>
      <c r="F97" s="6">
        <v>42735</v>
      </c>
      <c r="G97" s="7">
        <v>96739.5</v>
      </c>
      <c r="H97" s="8">
        <v>0.5</v>
      </c>
      <c r="I97" s="12">
        <f t="shared" si="1"/>
        <v>48369.75</v>
      </c>
      <c r="J97" s="5" t="s">
        <v>166</v>
      </c>
      <c r="K97" s="10" t="s">
        <v>19</v>
      </c>
      <c r="L97" s="10" t="s">
        <v>20</v>
      </c>
      <c r="M97" s="5" t="s">
        <v>21</v>
      </c>
      <c r="N97" s="13">
        <v>3</v>
      </c>
      <c r="O97" s="5"/>
    </row>
    <row r="98" spans="1:15" ht="60" x14ac:dyDescent="0.25">
      <c r="A98" s="5" t="s">
        <v>379</v>
      </c>
      <c r="B98" s="4" t="s">
        <v>380</v>
      </c>
      <c r="C98" s="5" t="s">
        <v>289</v>
      </c>
      <c r="D98" s="5" t="s">
        <v>381</v>
      </c>
      <c r="E98" s="6">
        <v>42005</v>
      </c>
      <c r="F98" s="6">
        <v>42369</v>
      </c>
      <c r="G98" s="7">
        <v>246075.85</v>
      </c>
      <c r="H98" s="8">
        <v>0.5</v>
      </c>
      <c r="I98" s="12">
        <f t="shared" si="1"/>
        <v>123037.925</v>
      </c>
      <c r="J98" s="5" t="s">
        <v>382</v>
      </c>
      <c r="K98" s="10" t="s">
        <v>19</v>
      </c>
      <c r="L98" s="10" t="s">
        <v>20</v>
      </c>
      <c r="M98" s="5" t="s">
        <v>21</v>
      </c>
      <c r="N98" s="13">
        <v>3</v>
      </c>
      <c r="O98" s="5"/>
    </row>
    <row r="99" spans="1:15" ht="30" x14ac:dyDescent="0.25">
      <c r="A99" s="5" t="s">
        <v>383</v>
      </c>
      <c r="B99" s="4" t="s">
        <v>384</v>
      </c>
      <c r="C99" s="5" t="s">
        <v>385</v>
      </c>
      <c r="D99" s="5" t="s">
        <v>386</v>
      </c>
      <c r="E99" s="6">
        <v>42278</v>
      </c>
      <c r="F99" s="6">
        <v>42369</v>
      </c>
      <c r="G99" s="7">
        <v>3750</v>
      </c>
      <c r="H99" s="8">
        <v>0.5</v>
      </c>
      <c r="I99" s="12">
        <f t="shared" si="1"/>
        <v>1875</v>
      </c>
      <c r="J99" s="5" t="s">
        <v>29</v>
      </c>
      <c r="K99" s="10" t="s">
        <v>19</v>
      </c>
      <c r="L99" s="10" t="s">
        <v>20</v>
      </c>
      <c r="M99" s="5" t="s">
        <v>21</v>
      </c>
      <c r="N99" s="13">
        <v>3</v>
      </c>
      <c r="O99" s="5"/>
    </row>
    <row r="100" spans="1:15" ht="30" x14ac:dyDescent="0.25">
      <c r="A100" s="5" t="s">
        <v>387</v>
      </c>
      <c r="B100" s="4" t="s">
        <v>388</v>
      </c>
      <c r="C100" s="5" t="s">
        <v>389</v>
      </c>
      <c r="D100" s="5" t="s">
        <v>390</v>
      </c>
      <c r="E100" s="6">
        <v>41828</v>
      </c>
      <c r="F100" s="6">
        <v>42369</v>
      </c>
      <c r="G100" s="7">
        <v>7884</v>
      </c>
      <c r="H100" s="8">
        <v>0.5</v>
      </c>
      <c r="I100" s="12">
        <f t="shared" si="1"/>
        <v>3942</v>
      </c>
      <c r="J100" s="5" t="s">
        <v>391</v>
      </c>
      <c r="K100" s="10" t="s">
        <v>19</v>
      </c>
      <c r="L100" s="10" t="s">
        <v>20</v>
      </c>
      <c r="M100" s="5" t="s">
        <v>21</v>
      </c>
      <c r="N100" s="13">
        <v>3</v>
      </c>
      <c r="O100" s="5"/>
    </row>
    <row r="101" spans="1:15" ht="45" x14ac:dyDescent="0.25">
      <c r="A101" s="5" t="s">
        <v>392</v>
      </c>
      <c r="B101" s="4" t="s">
        <v>393</v>
      </c>
      <c r="C101" s="5" t="s">
        <v>394</v>
      </c>
      <c r="D101" s="5" t="s">
        <v>395</v>
      </c>
      <c r="E101" s="6">
        <v>41779</v>
      </c>
      <c r="F101" s="6">
        <v>42369</v>
      </c>
      <c r="G101" s="7">
        <v>8750</v>
      </c>
      <c r="H101" s="8">
        <v>0.5</v>
      </c>
      <c r="I101" s="12">
        <f t="shared" si="1"/>
        <v>4375</v>
      </c>
      <c r="J101" s="5" t="s">
        <v>391</v>
      </c>
      <c r="K101" s="10" t="s">
        <v>19</v>
      </c>
      <c r="L101" s="10" t="s">
        <v>20</v>
      </c>
      <c r="M101" s="5" t="s">
        <v>21</v>
      </c>
      <c r="N101" s="13">
        <v>3</v>
      </c>
      <c r="O101" s="5"/>
    </row>
    <row r="102" spans="1:15" ht="75" x14ac:dyDescent="0.25">
      <c r="A102" s="5" t="s">
        <v>396</v>
      </c>
      <c r="B102" s="4" t="s">
        <v>397</v>
      </c>
      <c r="C102" s="5" t="s">
        <v>398</v>
      </c>
      <c r="D102" s="5" t="s">
        <v>399</v>
      </c>
      <c r="E102" s="6">
        <v>42065</v>
      </c>
      <c r="F102" s="6">
        <v>42369</v>
      </c>
      <c r="G102" s="7">
        <v>5000</v>
      </c>
      <c r="H102" s="8">
        <v>0.5</v>
      </c>
      <c r="I102" s="12">
        <f t="shared" si="1"/>
        <v>2500</v>
      </c>
      <c r="J102" s="5" t="s">
        <v>391</v>
      </c>
      <c r="K102" s="10" t="s">
        <v>19</v>
      </c>
      <c r="L102" s="10" t="s">
        <v>20</v>
      </c>
      <c r="M102" s="5" t="s">
        <v>21</v>
      </c>
      <c r="N102" s="13">
        <v>3</v>
      </c>
      <c r="O102" s="5"/>
    </row>
    <row r="103" spans="1:15" ht="45" x14ac:dyDescent="0.25">
      <c r="A103" s="5" t="s">
        <v>400</v>
      </c>
      <c r="B103" s="4" t="s">
        <v>401</v>
      </c>
      <c r="C103" s="5" t="s">
        <v>402</v>
      </c>
      <c r="D103" s="5" t="s">
        <v>403</v>
      </c>
      <c r="E103" s="6">
        <v>42215</v>
      </c>
      <c r="F103" s="6">
        <v>42369</v>
      </c>
      <c r="G103" s="7">
        <v>7500</v>
      </c>
      <c r="H103" s="8">
        <v>0.5</v>
      </c>
      <c r="I103" s="12">
        <f t="shared" si="1"/>
        <v>3750</v>
      </c>
      <c r="J103" s="5" t="s">
        <v>391</v>
      </c>
      <c r="K103" s="10" t="s">
        <v>19</v>
      </c>
      <c r="L103" s="10" t="s">
        <v>20</v>
      </c>
      <c r="M103" s="5" t="s">
        <v>21</v>
      </c>
      <c r="N103" s="13">
        <v>3</v>
      </c>
      <c r="O103" s="5"/>
    </row>
    <row r="104" spans="1:15" ht="30" x14ac:dyDescent="0.25">
      <c r="A104" s="5" t="s">
        <v>404</v>
      </c>
      <c r="B104" s="4" t="s">
        <v>405</v>
      </c>
      <c r="C104" s="5" t="s">
        <v>406</v>
      </c>
      <c r="D104" s="5" t="s">
        <v>407</v>
      </c>
      <c r="E104" s="6">
        <v>42013</v>
      </c>
      <c r="F104" s="6">
        <v>42369</v>
      </c>
      <c r="G104" s="7">
        <v>4000</v>
      </c>
      <c r="H104" s="8">
        <v>0.5</v>
      </c>
      <c r="I104" s="12">
        <f t="shared" si="1"/>
        <v>2000</v>
      </c>
      <c r="J104" s="5" t="s">
        <v>391</v>
      </c>
      <c r="K104" s="10" t="s">
        <v>19</v>
      </c>
      <c r="L104" s="10" t="s">
        <v>20</v>
      </c>
      <c r="M104" s="5" t="s">
        <v>21</v>
      </c>
      <c r="N104" s="13">
        <v>3</v>
      </c>
      <c r="O104" s="5"/>
    </row>
    <row r="105" spans="1:15" ht="45" x14ac:dyDescent="0.25">
      <c r="A105" s="5" t="s">
        <v>408</v>
      </c>
      <c r="B105" s="4" t="s">
        <v>409</v>
      </c>
      <c r="C105" s="5" t="s">
        <v>410</v>
      </c>
      <c r="D105" s="5" t="s">
        <v>411</v>
      </c>
      <c r="E105" s="6">
        <v>42053</v>
      </c>
      <c r="F105" s="6">
        <v>42369</v>
      </c>
      <c r="G105" s="7">
        <v>3051.04</v>
      </c>
      <c r="H105" s="8">
        <v>0.5</v>
      </c>
      <c r="I105" s="12">
        <f t="shared" si="1"/>
        <v>1525.52</v>
      </c>
      <c r="J105" s="5" t="s">
        <v>391</v>
      </c>
      <c r="K105" s="10" t="s">
        <v>19</v>
      </c>
      <c r="L105" s="10" t="s">
        <v>20</v>
      </c>
      <c r="M105" s="5" t="s">
        <v>21</v>
      </c>
      <c r="N105" s="13">
        <v>3</v>
      </c>
      <c r="O105" s="5"/>
    </row>
    <row r="106" spans="1:15" ht="30" x14ac:dyDescent="0.25">
      <c r="A106" s="5" t="s">
        <v>412</v>
      </c>
      <c r="B106" s="4" t="s">
        <v>413</v>
      </c>
      <c r="C106" s="5" t="s">
        <v>414</v>
      </c>
      <c r="D106" s="5" t="s">
        <v>415</v>
      </c>
      <c r="E106" s="6">
        <v>42222</v>
      </c>
      <c r="F106" s="6">
        <v>42369</v>
      </c>
      <c r="G106" s="7">
        <v>5000</v>
      </c>
      <c r="H106" s="8">
        <v>0.5</v>
      </c>
      <c r="I106" s="12">
        <f t="shared" si="1"/>
        <v>2500</v>
      </c>
      <c r="J106" s="5" t="s">
        <v>391</v>
      </c>
      <c r="K106" s="10" t="s">
        <v>19</v>
      </c>
      <c r="L106" s="10" t="s">
        <v>20</v>
      </c>
      <c r="M106" s="5" t="s">
        <v>21</v>
      </c>
      <c r="N106" s="13">
        <v>3</v>
      </c>
      <c r="O106" s="5"/>
    </row>
    <row r="107" spans="1:15" ht="45" x14ac:dyDescent="0.25">
      <c r="A107" s="5" t="s">
        <v>416</v>
      </c>
      <c r="B107" s="4" t="s">
        <v>172</v>
      </c>
      <c r="C107" s="5" t="s">
        <v>417</v>
      </c>
      <c r="D107" s="5" t="s">
        <v>24</v>
      </c>
      <c r="E107" s="6">
        <v>42370</v>
      </c>
      <c r="F107" s="6">
        <v>42735</v>
      </c>
      <c r="G107" s="7">
        <v>37745</v>
      </c>
      <c r="H107" s="8">
        <v>0.5</v>
      </c>
      <c r="I107" s="12">
        <f t="shared" si="1"/>
        <v>18872.5</v>
      </c>
      <c r="J107" s="5" t="s">
        <v>174</v>
      </c>
      <c r="K107" s="10" t="s">
        <v>19</v>
      </c>
      <c r="L107" s="10" t="s">
        <v>20</v>
      </c>
      <c r="M107" s="5" t="s">
        <v>21</v>
      </c>
      <c r="N107" s="13">
        <v>3</v>
      </c>
      <c r="O107" s="5"/>
    </row>
    <row r="108" spans="1:15" ht="60" x14ac:dyDescent="0.25">
      <c r="A108" s="5" t="s">
        <v>418</v>
      </c>
      <c r="B108" s="4" t="s">
        <v>172</v>
      </c>
      <c r="C108" s="5" t="s">
        <v>419</v>
      </c>
      <c r="D108" s="5" t="s">
        <v>161</v>
      </c>
      <c r="E108" s="6">
        <v>42370</v>
      </c>
      <c r="F108" s="6">
        <v>42735</v>
      </c>
      <c r="G108" s="7">
        <v>335645.98</v>
      </c>
      <c r="H108" s="8">
        <v>0.5</v>
      </c>
      <c r="I108" s="12">
        <f t="shared" si="1"/>
        <v>167822.99</v>
      </c>
      <c r="J108" s="5" t="s">
        <v>420</v>
      </c>
      <c r="K108" s="10" t="s">
        <v>19</v>
      </c>
      <c r="L108" s="10" t="s">
        <v>20</v>
      </c>
      <c r="M108" s="5" t="s">
        <v>21</v>
      </c>
      <c r="N108" s="13">
        <v>3</v>
      </c>
      <c r="O108" s="5"/>
    </row>
    <row r="109" spans="1:15" ht="60" x14ac:dyDescent="0.25">
      <c r="A109" s="5" t="s">
        <v>421</v>
      </c>
      <c r="B109" s="4" t="s">
        <v>422</v>
      </c>
      <c r="C109" s="5" t="s">
        <v>423</v>
      </c>
      <c r="D109" s="5" t="s">
        <v>424</v>
      </c>
      <c r="E109" s="6">
        <v>42005</v>
      </c>
      <c r="F109" s="6">
        <v>42369</v>
      </c>
      <c r="G109" s="7">
        <v>333067.02</v>
      </c>
      <c r="H109" s="8">
        <v>0.5</v>
      </c>
      <c r="I109" s="12">
        <f t="shared" si="1"/>
        <v>166533.51</v>
      </c>
      <c r="J109" s="5" t="s">
        <v>425</v>
      </c>
      <c r="K109" s="10" t="s">
        <v>19</v>
      </c>
      <c r="L109" s="10" t="s">
        <v>20</v>
      </c>
      <c r="M109" s="5" t="s">
        <v>21</v>
      </c>
      <c r="N109" s="13">
        <v>3</v>
      </c>
      <c r="O109" s="5"/>
    </row>
    <row r="110" spans="1:15" ht="45" x14ac:dyDescent="0.25">
      <c r="A110" s="5" t="s">
        <v>426</v>
      </c>
      <c r="B110" s="4" t="s">
        <v>380</v>
      </c>
      <c r="C110" s="5" t="s">
        <v>77</v>
      </c>
      <c r="D110" s="5" t="s">
        <v>130</v>
      </c>
      <c r="E110" s="6">
        <v>42005</v>
      </c>
      <c r="F110" s="6">
        <v>42369</v>
      </c>
      <c r="G110" s="7">
        <v>23638.06</v>
      </c>
      <c r="H110" s="8">
        <v>0.5</v>
      </c>
      <c r="I110" s="12">
        <f t="shared" si="1"/>
        <v>11819.03</v>
      </c>
      <c r="J110" s="5" t="s">
        <v>382</v>
      </c>
      <c r="K110" s="10" t="s">
        <v>19</v>
      </c>
      <c r="L110" s="10" t="s">
        <v>20</v>
      </c>
      <c r="M110" s="5" t="s">
        <v>21</v>
      </c>
      <c r="N110" s="13">
        <v>3</v>
      </c>
      <c r="O110" s="5"/>
    </row>
    <row r="111" spans="1:15" ht="30" x14ac:dyDescent="0.25">
      <c r="A111" s="5" t="s">
        <v>427</v>
      </c>
      <c r="B111" s="4" t="s">
        <v>380</v>
      </c>
      <c r="C111" s="5" t="s">
        <v>428</v>
      </c>
      <c r="D111" s="5" t="s">
        <v>429</v>
      </c>
      <c r="E111" s="6">
        <v>42370</v>
      </c>
      <c r="F111" s="6">
        <v>42735</v>
      </c>
      <c r="G111" s="7">
        <v>8650.6</v>
      </c>
      <c r="H111" s="8">
        <v>0.5</v>
      </c>
      <c r="I111" s="12">
        <f t="shared" si="1"/>
        <v>4325.3</v>
      </c>
      <c r="J111" s="5" t="s">
        <v>382</v>
      </c>
      <c r="K111" s="10" t="s">
        <v>19</v>
      </c>
      <c r="L111" s="10" t="s">
        <v>20</v>
      </c>
      <c r="M111" s="5" t="s">
        <v>21</v>
      </c>
      <c r="N111" s="13">
        <v>3</v>
      </c>
      <c r="O111" s="5"/>
    </row>
    <row r="112" spans="1:15" ht="45" x14ac:dyDescent="0.25">
      <c r="A112" s="5" t="s">
        <v>430</v>
      </c>
      <c r="B112" s="4" t="s">
        <v>431</v>
      </c>
      <c r="C112" s="5" t="s">
        <v>432</v>
      </c>
      <c r="D112" s="5" t="s">
        <v>433</v>
      </c>
      <c r="E112" s="6">
        <v>41913</v>
      </c>
      <c r="F112" s="6">
        <v>42644</v>
      </c>
      <c r="G112" s="7">
        <v>69986.39</v>
      </c>
      <c r="H112" s="8">
        <v>0.5</v>
      </c>
      <c r="I112" s="12">
        <f t="shared" si="1"/>
        <v>34993.195</v>
      </c>
      <c r="J112" s="5" t="s">
        <v>151</v>
      </c>
      <c r="K112" s="10" t="s">
        <v>19</v>
      </c>
      <c r="L112" s="10" t="s">
        <v>20</v>
      </c>
      <c r="M112" s="5" t="s">
        <v>355</v>
      </c>
      <c r="N112" s="13">
        <v>1</v>
      </c>
      <c r="O112" s="5"/>
    </row>
    <row r="113" spans="1:15" ht="45" x14ac:dyDescent="0.25">
      <c r="A113" s="5" t="s">
        <v>434</v>
      </c>
      <c r="B113" s="4" t="s">
        <v>269</v>
      </c>
      <c r="C113" s="5" t="s">
        <v>435</v>
      </c>
      <c r="D113" s="5" t="s">
        <v>435</v>
      </c>
      <c r="E113" s="6">
        <v>42278</v>
      </c>
      <c r="F113" s="6">
        <v>43008</v>
      </c>
      <c r="G113" s="7">
        <v>27266.86</v>
      </c>
      <c r="H113" s="8">
        <v>0.5</v>
      </c>
      <c r="I113" s="12">
        <f t="shared" si="1"/>
        <v>13633.43</v>
      </c>
      <c r="J113" s="5" t="s">
        <v>271</v>
      </c>
      <c r="K113" s="10" t="s">
        <v>19</v>
      </c>
      <c r="L113" s="10" t="s">
        <v>20</v>
      </c>
      <c r="M113" s="5" t="s">
        <v>272</v>
      </c>
      <c r="N113" s="13">
        <v>1</v>
      </c>
      <c r="O113" s="5"/>
    </row>
    <row r="114" spans="1:15" ht="45" x14ac:dyDescent="0.25">
      <c r="A114" s="5" t="s">
        <v>436</v>
      </c>
      <c r="B114" s="4" t="s">
        <v>269</v>
      </c>
      <c r="C114" s="5" t="s">
        <v>437</v>
      </c>
      <c r="D114" s="5" t="s">
        <v>437</v>
      </c>
      <c r="E114" s="6">
        <v>42309</v>
      </c>
      <c r="F114" s="6">
        <v>43038</v>
      </c>
      <c r="G114" s="7">
        <v>34941.440000000002</v>
      </c>
      <c r="H114" s="8">
        <v>0.5</v>
      </c>
      <c r="I114" s="12">
        <f t="shared" si="1"/>
        <v>17470.72</v>
      </c>
      <c r="J114" s="5" t="s">
        <v>271</v>
      </c>
      <c r="K114" s="10" t="s">
        <v>19</v>
      </c>
      <c r="L114" s="10" t="s">
        <v>20</v>
      </c>
      <c r="M114" s="5" t="s">
        <v>272</v>
      </c>
      <c r="N114" s="13">
        <v>1</v>
      </c>
      <c r="O114" s="5"/>
    </row>
    <row r="115" spans="1:15" ht="45" x14ac:dyDescent="0.25">
      <c r="A115" s="5" t="s">
        <v>438</v>
      </c>
      <c r="B115" s="4" t="s">
        <v>269</v>
      </c>
      <c r="C115" s="5" t="s">
        <v>439</v>
      </c>
      <c r="D115" s="5" t="s">
        <v>439</v>
      </c>
      <c r="E115" s="6">
        <v>42248</v>
      </c>
      <c r="F115" s="6">
        <v>43100</v>
      </c>
      <c r="G115" s="7">
        <v>109564.79</v>
      </c>
      <c r="H115" s="8">
        <v>0.5</v>
      </c>
      <c r="I115" s="12">
        <f t="shared" si="1"/>
        <v>54782.394999999997</v>
      </c>
      <c r="J115" s="5" t="s">
        <v>271</v>
      </c>
      <c r="K115" s="10" t="s">
        <v>19</v>
      </c>
      <c r="L115" s="10" t="s">
        <v>20</v>
      </c>
      <c r="M115" s="5" t="s">
        <v>272</v>
      </c>
      <c r="N115" s="13">
        <v>1</v>
      </c>
      <c r="O115" s="5"/>
    </row>
    <row r="116" spans="1:15" ht="45" x14ac:dyDescent="0.25">
      <c r="A116" s="5" t="s">
        <v>440</v>
      </c>
      <c r="B116" s="4" t="s">
        <v>441</v>
      </c>
      <c r="C116" s="5" t="s">
        <v>442</v>
      </c>
      <c r="D116" s="5" t="s">
        <v>443</v>
      </c>
      <c r="E116" s="6">
        <v>41640</v>
      </c>
      <c r="G116" s="7">
        <v>6220921</v>
      </c>
      <c r="H116" s="8">
        <v>0.5</v>
      </c>
      <c r="I116" s="12">
        <f t="shared" si="1"/>
        <v>3110460.5</v>
      </c>
      <c r="J116" s="5" t="s">
        <v>444</v>
      </c>
      <c r="K116" s="10" t="s">
        <v>19</v>
      </c>
      <c r="L116" s="10" t="s">
        <v>20</v>
      </c>
      <c r="M116" s="5" t="s">
        <v>445</v>
      </c>
      <c r="N116" s="13">
        <v>4</v>
      </c>
      <c r="O116" s="5"/>
    </row>
    <row r="117" spans="1:15" ht="45" x14ac:dyDescent="0.25">
      <c r="A117" s="5" t="s">
        <v>446</v>
      </c>
      <c r="B117" s="4" t="s">
        <v>441</v>
      </c>
      <c r="C117" s="5" t="s">
        <v>447</v>
      </c>
      <c r="D117" s="5" t="s">
        <v>448</v>
      </c>
      <c r="E117" s="6">
        <v>42005</v>
      </c>
      <c r="G117" s="7">
        <v>8678107</v>
      </c>
      <c r="H117" s="8">
        <v>0.5</v>
      </c>
      <c r="I117" s="12">
        <f t="shared" si="1"/>
        <v>4339053.5</v>
      </c>
      <c r="J117" s="5" t="s">
        <v>444</v>
      </c>
      <c r="K117" s="10" t="s">
        <v>19</v>
      </c>
      <c r="L117" s="10" t="s">
        <v>20</v>
      </c>
      <c r="M117" s="5" t="s">
        <v>445</v>
      </c>
      <c r="N117" s="13">
        <v>4</v>
      </c>
      <c r="O117" s="5"/>
    </row>
    <row r="118" spans="1:15" ht="45" x14ac:dyDescent="0.25">
      <c r="A118" s="5" t="s">
        <v>449</v>
      </c>
      <c r="B118" s="4" t="s">
        <v>450</v>
      </c>
      <c r="C118" s="5" t="s">
        <v>451</v>
      </c>
      <c r="D118" s="5" t="s">
        <v>452</v>
      </c>
      <c r="E118" s="6">
        <v>41944</v>
      </c>
      <c r="F118" s="6">
        <v>43769</v>
      </c>
      <c r="G118" s="7">
        <v>673180.69</v>
      </c>
      <c r="H118" s="8">
        <v>0.5</v>
      </c>
      <c r="I118" s="12">
        <f t="shared" si="1"/>
        <v>336590.34499999997</v>
      </c>
      <c r="J118" s="5" t="s">
        <v>453</v>
      </c>
      <c r="K118" s="10" t="s">
        <v>19</v>
      </c>
      <c r="L118" s="10" t="s">
        <v>20</v>
      </c>
      <c r="M118" s="5" t="s">
        <v>272</v>
      </c>
      <c r="N118" s="13">
        <v>1</v>
      </c>
      <c r="O118" s="5"/>
    </row>
    <row r="119" spans="1:15" ht="45" x14ac:dyDescent="0.25">
      <c r="A119" s="5" t="s">
        <v>454</v>
      </c>
      <c r="B119" s="4" t="s">
        <v>450</v>
      </c>
      <c r="C119" s="5" t="s">
        <v>455</v>
      </c>
      <c r="D119" s="5" t="s">
        <v>456</v>
      </c>
      <c r="E119" s="6">
        <v>42095</v>
      </c>
      <c r="F119" s="6">
        <v>43921</v>
      </c>
      <c r="G119" s="7">
        <v>619134.88</v>
      </c>
      <c r="H119" s="8">
        <v>0.5</v>
      </c>
      <c r="I119" s="12">
        <f t="shared" si="1"/>
        <v>309567.44</v>
      </c>
      <c r="J119" s="5" t="s">
        <v>453</v>
      </c>
      <c r="K119" s="10" t="s">
        <v>19</v>
      </c>
      <c r="L119" s="10" t="s">
        <v>20</v>
      </c>
      <c r="M119" s="5" t="s">
        <v>272</v>
      </c>
      <c r="N119" s="13">
        <v>1</v>
      </c>
      <c r="O119" s="5"/>
    </row>
    <row r="120" spans="1:15" ht="135" x14ac:dyDescent="0.25">
      <c r="A120" s="5" t="s">
        <v>457</v>
      </c>
      <c r="B120" s="4" t="s">
        <v>450</v>
      </c>
      <c r="C120" s="5" t="s">
        <v>458</v>
      </c>
      <c r="D120" s="5" t="s">
        <v>459</v>
      </c>
      <c r="E120" s="6">
        <v>42156</v>
      </c>
      <c r="F120" s="6">
        <v>43039</v>
      </c>
      <c r="G120" s="7">
        <v>59807.47</v>
      </c>
      <c r="H120" s="8">
        <v>0.5</v>
      </c>
      <c r="I120" s="12">
        <f t="shared" si="1"/>
        <v>29903.735000000001</v>
      </c>
      <c r="J120" s="5" t="s">
        <v>453</v>
      </c>
      <c r="K120" s="10" t="s">
        <v>19</v>
      </c>
      <c r="L120" s="10" t="s">
        <v>20</v>
      </c>
      <c r="M120" s="5" t="s">
        <v>355</v>
      </c>
      <c r="N120" s="13">
        <v>1</v>
      </c>
      <c r="O120" s="5"/>
    </row>
    <row r="121" spans="1:15" ht="45" x14ac:dyDescent="0.25">
      <c r="A121" s="5" t="s">
        <v>460</v>
      </c>
      <c r="B121" s="4" t="s">
        <v>441</v>
      </c>
      <c r="C121" s="5" t="s">
        <v>461</v>
      </c>
      <c r="D121" s="5" t="s">
        <v>462</v>
      </c>
      <c r="E121" s="6">
        <v>42370</v>
      </c>
      <c r="F121" s="6">
        <v>42735</v>
      </c>
      <c r="G121" s="7">
        <v>9817570</v>
      </c>
      <c r="H121" s="8">
        <v>0.5</v>
      </c>
      <c r="I121" s="12">
        <f t="shared" si="1"/>
        <v>4908785</v>
      </c>
      <c r="J121" s="5" t="s">
        <v>444</v>
      </c>
      <c r="K121" s="10" t="s">
        <v>19</v>
      </c>
      <c r="L121" s="10" t="s">
        <v>20</v>
      </c>
      <c r="M121" s="5" t="s">
        <v>445</v>
      </c>
      <c r="N121" s="13">
        <v>4</v>
      </c>
      <c r="O121" s="5"/>
    </row>
    <row r="122" spans="1:15" ht="45" x14ac:dyDescent="0.25">
      <c r="A122" s="5" t="s">
        <v>463</v>
      </c>
      <c r="B122" s="4" t="s">
        <v>464</v>
      </c>
      <c r="C122" s="5" t="s">
        <v>465</v>
      </c>
      <c r="D122" s="5" t="s">
        <v>466</v>
      </c>
      <c r="E122" s="6">
        <v>42005</v>
      </c>
      <c r="F122" s="6">
        <v>42369</v>
      </c>
      <c r="G122" s="7">
        <v>28886.45</v>
      </c>
      <c r="H122" s="8">
        <v>0.5</v>
      </c>
      <c r="I122" s="12">
        <f t="shared" si="1"/>
        <v>14443.225</v>
      </c>
      <c r="J122" s="5" t="s">
        <v>467</v>
      </c>
      <c r="K122" s="10" t="s">
        <v>19</v>
      </c>
      <c r="L122" s="10" t="s">
        <v>20</v>
      </c>
      <c r="M122" s="5" t="s">
        <v>21</v>
      </c>
      <c r="N122" s="13">
        <v>3</v>
      </c>
      <c r="O122" s="5"/>
    </row>
    <row r="123" spans="1:15" ht="45" x14ac:dyDescent="0.25">
      <c r="A123" s="5" t="s">
        <v>468</v>
      </c>
      <c r="B123" s="4" t="s">
        <v>464</v>
      </c>
      <c r="C123" s="5" t="s">
        <v>469</v>
      </c>
      <c r="D123" s="5" t="s">
        <v>470</v>
      </c>
      <c r="E123" s="6">
        <v>42005</v>
      </c>
      <c r="F123" s="6">
        <v>42369</v>
      </c>
      <c r="G123" s="7">
        <v>299609.48</v>
      </c>
      <c r="H123" s="8">
        <v>0.5</v>
      </c>
      <c r="I123" s="12">
        <f t="shared" si="1"/>
        <v>149804.74</v>
      </c>
      <c r="J123" s="5" t="s">
        <v>467</v>
      </c>
      <c r="K123" s="10" t="s">
        <v>19</v>
      </c>
      <c r="L123" s="10" t="s">
        <v>20</v>
      </c>
      <c r="M123" s="5" t="s">
        <v>21</v>
      </c>
      <c r="N123" s="13">
        <v>3</v>
      </c>
      <c r="O123" s="5"/>
    </row>
    <row r="124" spans="1:15" ht="30" x14ac:dyDescent="0.25">
      <c r="A124" s="5" t="s">
        <v>471</v>
      </c>
      <c r="B124" s="4" t="s">
        <v>464</v>
      </c>
      <c r="C124" s="5" t="s">
        <v>472</v>
      </c>
      <c r="D124" s="5" t="s">
        <v>473</v>
      </c>
      <c r="E124" s="6">
        <v>42370</v>
      </c>
      <c r="F124" s="6">
        <v>42735</v>
      </c>
      <c r="G124" s="7">
        <v>7743</v>
      </c>
      <c r="H124" s="8">
        <v>0.5</v>
      </c>
      <c r="I124" s="12">
        <f t="shared" si="1"/>
        <v>3871.5</v>
      </c>
      <c r="J124" s="5" t="s">
        <v>467</v>
      </c>
      <c r="K124" s="10" t="s">
        <v>19</v>
      </c>
      <c r="L124" s="10" t="s">
        <v>20</v>
      </c>
      <c r="M124" s="5" t="s">
        <v>21</v>
      </c>
      <c r="N124" s="13">
        <v>3</v>
      </c>
      <c r="O124" s="5"/>
    </row>
    <row r="125" spans="1:15" ht="60" x14ac:dyDescent="0.25">
      <c r="A125" s="5" t="s">
        <v>474</v>
      </c>
      <c r="B125" s="4" t="s">
        <v>464</v>
      </c>
      <c r="C125" s="5" t="s">
        <v>475</v>
      </c>
      <c r="D125" s="5" t="s">
        <v>476</v>
      </c>
      <c r="E125" s="6">
        <v>42370</v>
      </c>
      <c r="F125" s="6">
        <v>42735</v>
      </c>
      <c r="G125" s="7">
        <v>272881.13</v>
      </c>
      <c r="H125" s="8">
        <v>0.5</v>
      </c>
      <c r="I125" s="12">
        <f t="shared" si="1"/>
        <v>136440.565</v>
      </c>
      <c r="J125" s="5" t="s">
        <v>467</v>
      </c>
      <c r="K125" s="10" t="s">
        <v>19</v>
      </c>
      <c r="L125" s="10" t="s">
        <v>20</v>
      </c>
      <c r="M125" s="5" t="s">
        <v>21</v>
      </c>
      <c r="N125" s="13">
        <v>3</v>
      </c>
      <c r="O125" s="5"/>
    </row>
    <row r="126" spans="1:15" ht="45" x14ac:dyDescent="0.25">
      <c r="A126" s="5" t="s">
        <v>477</v>
      </c>
      <c r="B126" s="4" t="s">
        <v>478</v>
      </c>
      <c r="C126" s="5" t="s">
        <v>479</v>
      </c>
      <c r="D126" s="5" t="s">
        <v>480</v>
      </c>
      <c r="E126" s="6">
        <v>42005</v>
      </c>
      <c r="F126" s="6">
        <v>44196</v>
      </c>
      <c r="G126" s="7">
        <v>11081020.57</v>
      </c>
      <c r="H126" s="8">
        <v>0.5</v>
      </c>
      <c r="I126" s="12">
        <f t="shared" si="1"/>
        <v>5540510.2850000001</v>
      </c>
      <c r="J126" s="5" t="s">
        <v>29</v>
      </c>
      <c r="K126" s="10" t="s">
        <v>19</v>
      </c>
      <c r="L126" s="10" t="s">
        <v>20</v>
      </c>
      <c r="M126" s="5" t="s">
        <v>272</v>
      </c>
      <c r="N126" s="13">
        <v>1</v>
      </c>
      <c r="O126" s="5"/>
    </row>
    <row r="127" spans="1:15" ht="45" x14ac:dyDescent="0.25">
      <c r="A127" s="5" t="s">
        <v>481</v>
      </c>
      <c r="B127" s="4" t="s">
        <v>478</v>
      </c>
      <c r="C127" s="5" t="s">
        <v>482</v>
      </c>
      <c r="D127" s="5" t="s">
        <v>483</v>
      </c>
      <c r="E127" s="6">
        <v>42005</v>
      </c>
      <c r="F127" s="6">
        <v>44196</v>
      </c>
      <c r="G127" s="7">
        <v>7686260.5599999996</v>
      </c>
      <c r="H127" s="8">
        <v>0.5</v>
      </c>
      <c r="I127" s="12">
        <f t="shared" si="1"/>
        <v>3843130.28</v>
      </c>
      <c r="J127" s="5" t="s">
        <v>29</v>
      </c>
      <c r="K127" s="10" t="s">
        <v>19</v>
      </c>
      <c r="L127" s="10" t="s">
        <v>20</v>
      </c>
      <c r="M127" s="5" t="s">
        <v>272</v>
      </c>
      <c r="N127" s="13">
        <v>1</v>
      </c>
      <c r="O127" s="5"/>
    </row>
    <row r="128" spans="1:15" ht="30" x14ac:dyDescent="0.25">
      <c r="A128" s="5" t="s">
        <v>484</v>
      </c>
      <c r="B128" s="4" t="s">
        <v>478</v>
      </c>
      <c r="C128" s="5" t="s">
        <v>485</v>
      </c>
      <c r="D128" s="5" t="s">
        <v>486</v>
      </c>
      <c r="E128" s="6">
        <v>42065</v>
      </c>
      <c r="F128" s="6">
        <v>42944</v>
      </c>
      <c r="G128" s="7">
        <v>97668.84</v>
      </c>
      <c r="H128" s="8">
        <v>0.5</v>
      </c>
      <c r="I128" s="12">
        <f t="shared" si="1"/>
        <v>48834.42</v>
      </c>
      <c r="J128" s="5" t="s">
        <v>29</v>
      </c>
      <c r="K128" s="10" t="s">
        <v>19</v>
      </c>
      <c r="L128" s="10" t="s">
        <v>20</v>
      </c>
      <c r="M128" s="5" t="s">
        <v>355</v>
      </c>
      <c r="N128" s="13">
        <v>1</v>
      </c>
      <c r="O128" s="5"/>
    </row>
    <row r="129" spans="1:15" ht="30" x14ac:dyDescent="0.25">
      <c r="A129" s="5" t="s">
        <v>487</v>
      </c>
      <c r="B129" s="4" t="s">
        <v>478</v>
      </c>
      <c r="C129" s="5" t="s">
        <v>488</v>
      </c>
      <c r="D129" s="5" t="s">
        <v>489</v>
      </c>
      <c r="E129" s="6">
        <v>41883</v>
      </c>
      <c r="F129" s="6">
        <v>42886</v>
      </c>
      <c r="G129" s="7">
        <v>71647</v>
      </c>
      <c r="H129" s="8">
        <v>0.5</v>
      </c>
      <c r="I129" s="12">
        <f t="shared" si="1"/>
        <v>35823.5</v>
      </c>
      <c r="J129" s="5" t="s">
        <v>29</v>
      </c>
      <c r="K129" s="10" t="s">
        <v>19</v>
      </c>
      <c r="L129" s="10" t="s">
        <v>20</v>
      </c>
      <c r="M129" s="5" t="s">
        <v>355</v>
      </c>
      <c r="N129" s="13">
        <v>1</v>
      </c>
      <c r="O129" s="5"/>
    </row>
    <row r="130" spans="1:15" ht="30" x14ac:dyDescent="0.25">
      <c r="A130" s="5" t="s">
        <v>490</v>
      </c>
      <c r="B130" s="4" t="s">
        <v>351</v>
      </c>
      <c r="C130" s="5" t="s">
        <v>491</v>
      </c>
      <c r="D130" s="5" t="s">
        <v>492</v>
      </c>
      <c r="E130" s="6">
        <v>42005</v>
      </c>
      <c r="F130" s="6">
        <v>43281</v>
      </c>
      <c r="G130" s="7">
        <v>181511.36</v>
      </c>
      <c r="H130" s="8">
        <v>0.5</v>
      </c>
      <c r="I130" s="12">
        <f t="shared" ref="I130:I193" si="2">G130/2</f>
        <v>90755.68</v>
      </c>
      <c r="J130" s="5" t="s">
        <v>354</v>
      </c>
      <c r="K130" s="10" t="s">
        <v>19</v>
      </c>
      <c r="L130" s="10" t="s">
        <v>20</v>
      </c>
      <c r="M130" s="5" t="s">
        <v>355</v>
      </c>
      <c r="N130" s="13">
        <v>1</v>
      </c>
      <c r="O130" s="5"/>
    </row>
    <row r="131" spans="1:15" ht="45" x14ac:dyDescent="0.25">
      <c r="A131" s="5" t="s">
        <v>493</v>
      </c>
      <c r="B131" s="4" t="s">
        <v>351</v>
      </c>
      <c r="C131" s="5" t="s">
        <v>494</v>
      </c>
      <c r="D131" s="5" t="s">
        <v>495</v>
      </c>
      <c r="E131" s="6">
        <v>42156</v>
      </c>
      <c r="F131" s="6">
        <v>43039</v>
      </c>
      <c r="G131" s="7">
        <v>147203.4</v>
      </c>
      <c r="H131" s="8">
        <v>0.5</v>
      </c>
      <c r="I131" s="12">
        <f t="shared" si="2"/>
        <v>73601.7</v>
      </c>
      <c r="J131" s="5" t="s">
        <v>354</v>
      </c>
      <c r="K131" s="10" t="s">
        <v>19</v>
      </c>
      <c r="L131" s="10" t="s">
        <v>20</v>
      </c>
      <c r="M131" s="5" t="s">
        <v>355</v>
      </c>
      <c r="N131" s="13">
        <v>1</v>
      </c>
      <c r="O131" s="5"/>
    </row>
    <row r="132" spans="1:15" ht="45" x14ac:dyDescent="0.25">
      <c r="A132" s="5" t="s">
        <v>496</v>
      </c>
      <c r="B132" s="4" t="s">
        <v>351</v>
      </c>
      <c r="C132" s="5" t="s">
        <v>497</v>
      </c>
      <c r="D132" s="5" t="s">
        <v>498</v>
      </c>
      <c r="E132" s="6">
        <v>42058</v>
      </c>
      <c r="F132" s="6">
        <v>42788</v>
      </c>
      <c r="G132" s="7">
        <v>65029.67</v>
      </c>
      <c r="H132" s="8">
        <v>0.5</v>
      </c>
      <c r="I132" s="12">
        <f t="shared" si="2"/>
        <v>32514.834999999999</v>
      </c>
      <c r="J132" s="5" t="s">
        <v>354</v>
      </c>
      <c r="K132" s="10" t="s">
        <v>19</v>
      </c>
      <c r="L132" s="10" t="s">
        <v>20</v>
      </c>
      <c r="M132" s="5" t="s">
        <v>355</v>
      </c>
      <c r="N132" s="13">
        <v>1</v>
      </c>
      <c r="O132" s="5"/>
    </row>
    <row r="133" spans="1:15" ht="30" x14ac:dyDescent="0.25">
      <c r="A133" s="5" t="s">
        <v>499</v>
      </c>
      <c r="B133" s="4" t="s">
        <v>351</v>
      </c>
      <c r="C133" s="5" t="s">
        <v>500</v>
      </c>
      <c r="D133" s="5" t="s">
        <v>501</v>
      </c>
      <c r="E133" s="6">
        <v>41953</v>
      </c>
      <c r="F133" s="6">
        <v>42628</v>
      </c>
      <c r="G133" s="7">
        <v>76040.22</v>
      </c>
      <c r="H133" s="8">
        <v>0.5</v>
      </c>
      <c r="I133" s="12">
        <f t="shared" si="2"/>
        <v>38020.11</v>
      </c>
      <c r="J133" s="5" t="s">
        <v>354</v>
      </c>
      <c r="K133" s="10" t="s">
        <v>19</v>
      </c>
      <c r="L133" s="10" t="s">
        <v>20</v>
      </c>
      <c r="M133" s="5" t="s">
        <v>355</v>
      </c>
      <c r="N133" s="13">
        <v>1</v>
      </c>
      <c r="O133" s="5"/>
    </row>
    <row r="134" spans="1:15" ht="45" x14ac:dyDescent="0.25">
      <c r="A134" s="5" t="s">
        <v>502</v>
      </c>
      <c r="B134" s="4" t="s">
        <v>351</v>
      </c>
      <c r="C134" s="5" t="s">
        <v>503</v>
      </c>
      <c r="D134" s="5" t="s">
        <v>504</v>
      </c>
      <c r="E134" s="6">
        <v>41852</v>
      </c>
      <c r="F134" s="6">
        <v>42444</v>
      </c>
      <c r="G134" s="7">
        <v>49461.599999999999</v>
      </c>
      <c r="H134" s="8">
        <v>0.5</v>
      </c>
      <c r="I134" s="12">
        <f t="shared" si="2"/>
        <v>24730.799999999999</v>
      </c>
      <c r="J134" s="5" t="s">
        <v>354</v>
      </c>
      <c r="K134" s="10" t="s">
        <v>19</v>
      </c>
      <c r="L134" s="10" t="s">
        <v>20</v>
      </c>
      <c r="M134" s="5" t="s">
        <v>355</v>
      </c>
      <c r="N134" s="13">
        <v>1</v>
      </c>
      <c r="O134" s="5"/>
    </row>
    <row r="135" spans="1:15" ht="30" x14ac:dyDescent="0.25">
      <c r="A135" s="5" t="s">
        <v>505</v>
      </c>
      <c r="B135" s="4" t="s">
        <v>351</v>
      </c>
      <c r="C135" s="5" t="s">
        <v>506</v>
      </c>
      <c r="D135" s="5" t="s">
        <v>506</v>
      </c>
      <c r="E135" s="6">
        <v>41821</v>
      </c>
      <c r="F135" s="6">
        <v>41943</v>
      </c>
      <c r="G135" s="7">
        <v>34460.26</v>
      </c>
      <c r="H135" s="8">
        <v>0.5</v>
      </c>
      <c r="I135" s="12">
        <f t="shared" si="2"/>
        <v>17230.13</v>
      </c>
      <c r="J135" s="5" t="s">
        <v>354</v>
      </c>
      <c r="K135" s="10" t="s">
        <v>19</v>
      </c>
      <c r="L135" s="10" t="s">
        <v>20</v>
      </c>
      <c r="M135" s="5" t="s">
        <v>355</v>
      </c>
      <c r="N135" s="13">
        <v>1</v>
      </c>
      <c r="O135" s="5"/>
    </row>
    <row r="136" spans="1:15" ht="60" x14ac:dyDescent="0.25">
      <c r="A136" s="5" t="s">
        <v>507</v>
      </c>
      <c r="B136" s="4" t="s">
        <v>351</v>
      </c>
      <c r="C136" s="5" t="s">
        <v>508</v>
      </c>
      <c r="D136" s="5" t="s">
        <v>508</v>
      </c>
      <c r="E136" s="15">
        <v>42430</v>
      </c>
      <c r="F136" s="15">
        <v>43525</v>
      </c>
      <c r="G136" s="7">
        <v>38167.33</v>
      </c>
      <c r="H136" s="8">
        <v>0.5</v>
      </c>
      <c r="I136" s="12">
        <f t="shared" si="2"/>
        <v>19083.665000000001</v>
      </c>
      <c r="J136" s="5" t="s">
        <v>354</v>
      </c>
      <c r="K136" s="10" t="s">
        <v>19</v>
      </c>
      <c r="L136" s="10" t="s">
        <v>20</v>
      </c>
      <c r="M136" s="5" t="s">
        <v>355</v>
      </c>
      <c r="N136" s="13">
        <v>1</v>
      </c>
      <c r="O136" s="5"/>
    </row>
    <row r="137" spans="1:15" ht="30" x14ac:dyDescent="0.25">
      <c r="A137" s="5" t="s">
        <v>509</v>
      </c>
      <c r="B137" s="4" t="s">
        <v>351</v>
      </c>
      <c r="C137" s="5" t="s">
        <v>510</v>
      </c>
      <c r="D137" s="5" t="s">
        <v>510</v>
      </c>
      <c r="E137" s="15">
        <v>42552</v>
      </c>
      <c r="F137" s="15">
        <v>43404</v>
      </c>
      <c r="G137" s="7">
        <v>69705.75</v>
      </c>
      <c r="H137" s="8">
        <v>0.5</v>
      </c>
      <c r="I137" s="12">
        <f t="shared" si="2"/>
        <v>34852.875</v>
      </c>
      <c r="J137" s="5" t="s">
        <v>354</v>
      </c>
      <c r="K137" s="10" t="s">
        <v>19</v>
      </c>
      <c r="L137" s="10" t="s">
        <v>20</v>
      </c>
      <c r="M137" s="5" t="s">
        <v>355</v>
      </c>
      <c r="N137" s="13">
        <v>1</v>
      </c>
      <c r="O137" s="5"/>
    </row>
    <row r="138" spans="1:15" ht="75" x14ac:dyDescent="0.25">
      <c r="A138" s="5" t="s">
        <v>511</v>
      </c>
      <c r="B138" s="4" t="s">
        <v>450</v>
      </c>
      <c r="C138" s="5" t="s">
        <v>512</v>
      </c>
      <c r="D138" s="5" t="s">
        <v>513</v>
      </c>
      <c r="E138" s="6">
        <v>41883</v>
      </c>
      <c r="F138" s="6">
        <v>42613</v>
      </c>
      <c r="G138" s="7">
        <v>17411.580000000002</v>
      </c>
      <c r="H138" s="8">
        <v>0.5</v>
      </c>
      <c r="I138" s="12">
        <f t="shared" si="2"/>
        <v>8705.7900000000009</v>
      </c>
      <c r="J138" s="5" t="s">
        <v>453</v>
      </c>
      <c r="K138" s="10" t="s">
        <v>19</v>
      </c>
      <c r="L138" s="10" t="s">
        <v>20</v>
      </c>
      <c r="M138" s="5" t="s">
        <v>355</v>
      </c>
      <c r="N138" s="13">
        <v>1</v>
      </c>
      <c r="O138" s="5"/>
    </row>
    <row r="139" spans="1:15" ht="135" x14ac:dyDescent="0.25">
      <c r="A139" s="5" t="s">
        <v>514</v>
      </c>
      <c r="B139" s="4" t="s">
        <v>450</v>
      </c>
      <c r="C139" s="5" t="s">
        <v>515</v>
      </c>
      <c r="D139" s="5" t="s">
        <v>516</v>
      </c>
      <c r="E139" s="6">
        <v>41944</v>
      </c>
      <c r="F139" s="6">
        <v>42613</v>
      </c>
      <c r="G139" s="7">
        <v>75219.199999999997</v>
      </c>
      <c r="H139" s="8">
        <v>0.5</v>
      </c>
      <c r="I139" s="12">
        <f t="shared" si="2"/>
        <v>37609.599999999999</v>
      </c>
      <c r="J139" s="5" t="s">
        <v>453</v>
      </c>
      <c r="K139" s="10" t="s">
        <v>19</v>
      </c>
      <c r="L139" s="10" t="s">
        <v>20</v>
      </c>
      <c r="M139" s="5" t="s">
        <v>355</v>
      </c>
      <c r="N139" s="13">
        <v>1</v>
      </c>
      <c r="O139" s="5"/>
    </row>
    <row r="140" spans="1:15" ht="105" x14ac:dyDescent="0.25">
      <c r="A140" s="5" t="s">
        <v>517</v>
      </c>
      <c r="B140" s="4" t="s">
        <v>450</v>
      </c>
      <c r="C140" s="5" t="s">
        <v>518</v>
      </c>
      <c r="D140" s="5" t="s">
        <v>519</v>
      </c>
      <c r="E140" s="6">
        <v>41974</v>
      </c>
      <c r="F140" s="6">
        <v>42886</v>
      </c>
      <c r="G140" s="7">
        <v>50068.33</v>
      </c>
      <c r="H140" s="8">
        <v>0.5</v>
      </c>
      <c r="I140" s="12">
        <f t="shared" si="2"/>
        <v>25034.165000000001</v>
      </c>
      <c r="J140" s="5" t="s">
        <v>453</v>
      </c>
      <c r="K140" s="10" t="s">
        <v>19</v>
      </c>
      <c r="L140" s="10" t="s">
        <v>20</v>
      </c>
      <c r="M140" s="5" t="s">
        <v>355</v>
      </c>
      <c r="N140" s="13">
        <v>1</v>
      </c>
      <c r="O140" s="5"/>
    </row>
    <row r="141" spans="1:15" ht="135" x14ac:dyDescent="0.25">
      <c r="A141" s="5" t="s">
        <v>520</v>
      </c>
      <c r="B141" s="4" t="s">
        <v>450</v>
      </c>
      <c r="C141" s="5" t="s">
        <v>521</v>
      </c>
      <c r="D141" s="5" t="s">
        <v>522</v>
      </c>
      <c r="E141" s="6">
        <v>42005</v>
      </c>
      <c r="F141" s="6">
        <v>43039</v>
      </c>
      <c r="G141" s="7">
        <v>149885.56</v>
      </c>
      <c r="H141" s="8">
        <v>0.5</v>
      </c>
      <c r="I141" s="12">
        <f t="shared" si="2"/>
        <v>74942.78</v>
      </c>
      <c r="J141" s="5" t="s">
        <v>453</v>
      </c>
      <c r="K141" s="10" t="s">
        <v>19</v>
      </c>
      <c r="L141" s="10" t="s">
        <v>20</v>
      </c>
      <c r="M141" s="5" t="s">
        <v>355</v>
      </c>
      <c r="N141" s="13">
        <v>1</v>
      </c>
      <c r="O141" s="5"/>
    </row>
    <row r="142" spans="1:15" ht="30" x14ac:dyDescent="0.25">
      <c r="A142" s="5" t="s">
        <v>523</v>
      </c>
      <c r="B142" s="4" t="s">
        <v>450</v>
      </c>
      <c r="C142" s="5" t="s">
        <v>524</v>
      </c>
      <c r="D142" s="5" t="s">
        <v>525</v>
      </c>
      <c r="E142" s="6">
        <v>42339</v>
      </c>
      <c r="F142" s="6">
        <v>42916</v>
      </c>
      <c r="G142" s="7">
        <v>36994.629999999997</v>
      </c>
      <c r="H142" s="8">
        <v>0.5</v>
      </c>
      <c r="I142" s="12">
        <f t="shared" si="2"/>
        <v>18497.314999999999</v>
      </c>
      <c r="J142" s="5" t="s">
        <v>453</v>
      </c>
      <c r="K142" s="10" t="s">
        <v>19</v>
      </c>
      <c r="L142" s="10" t="s">
        <v>20</v>
      </c>
      <c r="M142" s="5" t="s">
        <v>355</v>
      </c>
      <c r="N142" s="13">
        <v>1</v>
      </c>
      <c r="O142" s="5"/>
    </row>
    <row r="143" spans="1:15" ht="120" x14ac:dyDescent="0.25">
      <c r="A143" s="5" t="s">
        <v>526</v>
      </c>
      <c r="B143" s="4" t="s">
        <v>450</v>
      </c>
      <c r="C143" s="5" t="s">
        <v>527</v>
      </c>
      <c r="D143" s="5" t="s">
        <v>528</v>
      </c>
      <c r="E143" s="6">
        <v>42248</v>
      </c>
      <c r="F143" s="6">
        <v>42735</v>
      </c>
      <c r="G143" s="7">
        <v>70727.19</v>
      </c>
      <c r="H143" s="8">
        <v>0.5</v>
      </c>
      <c r="I143" s="12">
        <f t="shared" si="2"/>
        <v>35363.595000000001</v>
      </c>
      <c r="J143" s="5" t="s">
        <v>453</v>
      </c>
      <c r="K143" s="10" t="s">
        <v>19</v>
      </c>
      <c r="L143" s="10" t="s">
        <v>20</v>
      </c>
      <c r="M143" s="5" t="s">
        <v>355</v>
      </c>
      <c r="N143" s="13">
        <v>1</v>
      </c>
      <c r="O143" s="5"/>
    </row>
    <row r="144" spans="1:15" ht="45" x14ac:dyDescent="0.25">
      <c r="A144" s="5" t="s">
        <v>529</v>
      </c>
      <c r="B144" s="4" t="s">
        <v>450</v>
      </c>
      <c r="C144" s="5" t="s">
        <v>530</v>
      </c>
      <c r="D144" s="5" t="s">
        <v>531</v>
      </c>
      <c r="E144" s="6">
        <v>41871</v>
      </c>
      <c r="F144" s="6">
        <v>42551</v>
      </c>
      <c r="G144" s="7">
        <v>75995.820000000007</v>
      </c>
      <c r="H144" s="8">
        <v>0.5</v>
      </c>
      <c r="I144" s="12">
        <f t="shared" si="2"/>
        <v>37997.910000000003</v>
      </c>
      <c r="J144" s="5" t="s">
        <v>453</v>
      </c>
      <c r="K144" s="10" t="s">
        <v>19</v>
      </c>
      <c r="L144" s="10" t="s">
        <v>20</v>
      </c>
      <c r="M144" s="5" t="s">
        <v>355</v>
      </c>
      <c r="N144" s="13">
        <v>1</v>
      </c>
      <c r="O144" s="5"/>
    </row>
    <row r="145" spans="1:15" ht="135" x14ac:dyDescent="0.25">
      <c r="A145" s="5" t="s">
        <v>532</v>
      </c>
      <c r="B145" s="4" t="s">
        <v>450</v>
      </c>
      <c r="C145" s="5" t="s">
        <v>533</v>
      </c>
      <c r="D145" s="5" t="s">
        <v>534</v>
      </c>
      <c r="E145" s="6">
        <v>42278</v>
      </c>
      <c r="F145" s="6">
        <v>43312</v>
      </c>
      <c r="G145" s="7">
        <v>79839.31</v>
      </c>
      <c r="H145" s="8">
        <v>0.5</v>
      </c>
      <c r="I145" s="12">
        <f t="shared" si="2"/>
        <v>39919.654999999999</v>
      </c>
      <c r="J145" s="5" t="s">
        <v>453</v>
      </c>
      <c r="K145" s="10" t="s">
        <v>19</v>
      </c>
      <c r="L145" s="10" t="s">
        <v>20</v>
      </c>
      <c r="M145" s="5" t="s">
        <v>355</v>
      </c>
      <c r="N145" s="13">
        <v>1</v>
      </c>
      <c r="O145" s="5"/>
    </row>
    <row r="146" spans="1:15" ht="75" x14ac:dyDescent="0.25">
      <c r="A146" s="5" t="s">
        <v>535</v>
      </c>
      <c r="B146" s="4" t="s">
        <v>450</v>
      </c>
      <c r="C146" s="5" t="s">
        <v>536</v>
      </c>
      <c r="D146" s="5" t="s">
        <v>537</v>
      </c>
      <c r="E146" s="6">
        <v>42401</v>
      </c>
      <c r="F146" s="6">
        <v>43069</v>
      </c>
      <c r="G146" s="7">
        <v>98794.71</v>
      </c>
      <c r="H146" s="8">
        <v>0.5</v>
      </c>
      <c r="I146" s="12">
        <f t="shared" si="2"/>
        <v>49397.355000000003</v>
      </c>
      <c r="J146" s="5" t="s">
        <v>538</v>
      </c>
      <c r="K146" s="10" t="s">
        <v>19</v>
      </c>
      <c r="L146" s="10" t="s">
        <v>20</v>
      </c>
      <c r="M146" s="5" t="s">
        <v>355</v>
      </c>
      <c r="N146" s="13">
        <v>1</v>
      </c>
      <c r="O146" s="5"/>
    </row>
    <row r="147" spans="1:15" ht="45" x14ac:dyDescent="0.25">
      <c r="A147" s="5" t="s">
        <v>539</v>
      </c>
      <c r="B147" s="4" t="s">
        <v>450</v>
      </c>
      <c r="C147" s="5" t="s">
        <v>540</v>
      </c>
      <c r="D147" s="5" t="s">
        <v>541</v>
      </c>
      <c r="E147" s="15">
        <v>42401</v>
      </c>
      <c r="F147" s="15">
        <v>43312</v>
      </c>
      <c r="G147" s="7">
        <v>106741.79</v>
      </c>
      <c r="H147" s="8">
        <v>0.5</v>
      </c>
      <c r="I147" s="12">
        <f t="shared" si="2"/>
        <v>53370.894999999997</v>
      </c>
      <c r="J147" s="5" t="s">
        <v>538</v>
      </c>
      <c r="K147" s="10" t="s">
        <v>19</v>
      </c>
      <c r="L147" s="10" t="s">
        <v>20</v>
      </c>
      <c r="M147" s="5" t="s">
        <v>272</v>
      </c>
      <c r="N147" s="13">
        <v>1</v>
      </c>
      <c r="O147" s="5"/>
    </row>
    <row r="148" spans="1:15" ht="45" x14ac:dyDescent="0.25">
      <c r="A148" s="5" t="s">
        <v>542</v>
      </c>
      <c r="B148" s="4" t="s">
        <v>450</v>
      </c>
      <c r="C148" s="5" t="s">
        <v>543</v>
      </c>
      <c r="D148" s="5" t="s">
        <v>544</v>
      </c>
      <c r="E148" s="15">
        <v>42309</v>
      </c>
      <c r="F148" s="15">
        <v>43100</v>
      </c>
      <c r="G148" s="7">
        <v>130788.47</v>
      </c>
      <c r="H148" s="8">
        <v>0.5</v>
      </c>
      <c r="I148" s="12">
        <f t="shared" si="2"/>
        <v>65394.235000000001</v>
      </c>
      <c r="J148" s="5" t="s">
        <v>538</v>
      </c>
      <c r="K148" s="10" t="s">
        <v>19</v>
      </c>
      <c r="L148" s="10" t="s">
        <v>20</v>
      </c>
      <c r="M148" s="5" t="s">
        <v>272</v>
      </c>
      <c r="N148" s="13">
        <v>1</v>
      </c>
      <c r="O148" s="5"/>
    </row>
    <row r="149" spans="1:15" ht="45" x14ac:dyDescent="0.25">
      <c r="A149" s="5" t="s">
        <v>545</v>
      </c>
      <c r="B149" s="4" t="s">
        <v>450</v>
      </c>
      <c r="C149" s="5" t="s">
        <v>546</v>
      </c>
      <c r="D149" s="5" t="s">
        <v>547</v>
      </c>
      <c r="E149" s="15">
        <v>41913</v>
      </c>
      <c r="F149" s="15">
        <v>43830</v>
      </c>
      <c r="G149" s="7">
        <v>196958.76</v>
      </c>
      <c r="H149" s="8">
        <v>0.5</v>
      </c>
      <c r="I149" s="12">
        <f t="shared" si="2"/>
        <v>98479.38</v>
      </c>
      <c r="J149" s="5" t="s">
        <v>538</v>
      </c>
      <c r="K149" s="10" t="s">
        <v>19</v>
      </c>
      <c r="L149" s="10" t="s">
        <v>20</v>
      </c>
      <c r="M149" s="5" t="s">
        <v>272</v>
      </c>
      <c r="N149" s="13">
        <v>1</v>
      </c>
      <c r="O149" s="5"/>
    </row>
    <row r="150" spans="1:15" ht="45" x14ac:dyDescent="0.25">
      <c r="A150" s="5" t="s">
        <v>548</v>
      </c>
      <c r="B150" s="4" t="s">
        <v>450</v>
      </c>
      <c r="C150" s="5" t="s">
        <v>549</v>
      </c>
      <c r="D150" s="5" t="s">
        <v>550</v>
      </c>
      <c r="E150" s="6">
        <v>42278</v>
      </c>
      <c r="F150" s="6">
        <v>43738</v>
      </c>
      <c r="G150" s="7">
        <v>440973.81</v>
      </c>
      <c r="H150" s="8">
        <v>0.5</v>
      </c>
      <c r="I150" s="12">
        <f t="shared" si="2"/>
        <v>220486.905</v>
      </c>
      <c r="J150" s="5" t="s">
        <v>538</v>
      </c>
      <c r="K150" s="10" t="s">
        <v>19</v>
      </c>
      <c r="L150" s="10" t="s">
        <v>20</v>
      </c>
      <c r="M150" s="5" t="s">
        <v>272</v>
      </c>
      <c r="N150" s="13">
        <v>1</v>
      </c>
      <c r="O150" s="5"/>
    </row>
    <row r="151" spans="1:15" ht="75" x14ac:dyDescent="0.25">
      <c r="A151" s="5" t="s">
        <v>551</v>
      </c>
      <c r="B151" s="4" t="s">
        <v>450</v>
      </c>
      <c r="C151" s="5" t="s">
        <v>552</v>
      </c>
      <c r="D151" s="5" t="s">
        <v>553</v>
      </c>
      <c r="E151" s="6">
        <v>42278</v>
      </c>
      <c r="F151" s="6">
        <v>44104</v>
      </c>
      <c r="G151" s="7">
        <v>800734.76</v>
      </c>
      <c r="H151" s="8">
        <v>0.5</v>
      </c>
      <c r="I151" s="12">
        <f t="shared" si="2"/>
        <v>400367.38</v>
      </c>
      <c r="J151" s="5" t="s">
        <v>538</v>
      </c>
      <c r="K151" s="10" t="s">
        <v>19</v>
      </c>
      <c r="L151" s="10" t="s">
        <v>20</v>
      </c>
      <c r="M151" s="5" t="s">
        <v>272</v>
      </c>
      <c r="N151" s="13">
        <v>1</v>
      </c>
      <c r="O151" s="5"/>
    </row>
    <row r="152" spans="1:15" ht="60" x14ac:dyDescent="0.25">
      <c r="A152" s="5" t="s">
        <v>554</v>
      </c>
      <c r="B152" s="4" t="s">
        <v>450</v>
      </c>
      <c r="C152" s="5" t="s">
        <v>555</v>
      </c>
      <c r="D152" s="5" t="s">
        <v>556</v>
      </c>
      <c r="E152" s="6">
        <v>42278</v>
      </c>
      <c r="F152" s="6">
        <v>43039</v>
      </c>
      <c r="G152" s="7">
        <v>65043.3</v>
      </c>
      <c r="H152" s="8">
        <v>0.5</v>
      </c>
      <c r="I152" s="12">
        <f t="shared" si="2"/>
        <v>32521.65</v>
      </c>
      <c r="J152" s="5" t="s">
        <v>453</v>
      </c>
      <c r="K152" s="10" t="s">
        <v>19</v>
      </c>
      <c r="L152" s="10" t="s">
        <v>20</v>
      </c>
      <c r="M152" s="5" t="s">
        <v>355</v>
      </c>
      <c r="N152" s="13">
        <v>1</v>
      </c>
      <c r="O152" s="5"/>
    </row>
    <row r="153" spans="1:15" ht="45" x14ac:dyDescent="0.25">
      <c r="A153" s="5" t="s">
        <v>557</v>
      </c>
      <c r="B153" s="4" t="s">
        <v>558</v>
      </c>
      <c r="C153" s="5" t="s">
        <v>559</v>
      </c>
      <c r="D153" s="5" t="s">
        <v>560</v>
      </c>
      <c r="E153" s="6">
        <v>42005</v>
      </c>
      <c r="G153" s="7">
        <v>5655726.8900000006</v>
      </c>
      <c r="H153" s="8">
        <v>0.5</v>
      </c>
      <c r="I153" s="12">
        <f t="shared" si="2"/>
        <v>2827863.4450000003</v>
      </c>
      <c r="J153" s="5" t="s">
        <v>561</v>
      </c>
      <c r="K153" s="10" t="s">
        <v>19</v>
      </c>
      <c r="L153" s="10" t="s">
        <v>20</v>
      </c>
      <c r="M153" s="5" t="s">
        <v>272</v>
      </c>
      <c r="N153" s="13">
        <v>1</v>
      </c>
      <c r="O153" s="5"/>
    </row>
    <row r="154" spans="1:15" ht="30" x14ac:dyDescent="0.25">
      <c r="A154" s="5" t="s">
        <v>562</v>
      </c>
      <c r="B154" s="4" t="s">
        <v>558</v>
      </c>
      <c r="C154" s="5" t="s">
        <v>563</v>
      </c>
      <c r="D154" s="5" t="s">
        <v>564</v>
      </c>
      <c r="E154" s="6">
        <v>42248</v>
      </c>
      <c r="F154" s="6">
        <v>42979</v>
      </c>
      <c r="G154" s="7">
        <v>129950.76999999999</v>
      </c>
      <c r="H154" s="8">
        <v>0.5</v>
      </c>
      <c r="I154" s="12">
        <f t="shared" si="2"/>
        <v>64975.384999999995</v>
      </c>
      <c r="J154" s="5" t="s">
        <v>561</v>
      </c>
      <c r="K154" s="10" t="s">
        <v>19</v>
      </c>
      <c r="L154" s="10" t="s">
        <v>20</v>
      </c>
      <c r="M154" s="5" t="s">
        <v>355</v>
      </c>
      <c r="N154" s="13">
        <v>1</v>
      </c>
      <c r="O154" s="5"/>
    </row>
    <row r="155" spans="1:15" ht="30" x14ac:dyDescent="0.25">
      <c r="A155" s="5" t="s">
        <v>565</v>
      </c>
      <c r="B155" s="4" t="s">
        <v>558</v>
      </c>
      <c r="C155" s="5" t="s">
        <v>566</v>
      </c>
      <c r="D155" s="5" t="s">
        <v>567</v>
      </c>
      <c r="E155" s="6">
        <v>41974</v>
      </c>
      <c r="F155" s="6">
        <v>43220</v>
      </c>
      <c r="G155" s="7">
        <v>212458.47999999998</v>
      </c>
      <c r="H155" s="8">
        <v>0.5</v>
      </c>
      <c r="I155" s="12">
        <f t="shared" si="2"/>
        <v>106229.23999999999</v>
      </c>
      <c r="J155" s="5" t="s">
        <v>561</v>
      </c>
      <c r="K155" s="10" t="s">
        <v>19</v>
      </c>
      <c r="L155" s="10" t="s">
        <v>20</v>
      </c>
      <c r="M155" s="5" t="s">
        <v>355</v>
      </c>
      <c r="N155" s="13">
        <v>1</v>
      </c>
      <c r="O155" s="5"/>
    </row>
    <row r="156" spans="1:15" ht="45" x14ac:dyDescent="0.25">
      <c r="A156" s="5" t="s">
        <v>568</v>
      </c>
      <c r="B156" s="4" t="s">
        <v>558</v>
      </c>
      <c r="C156" s="5" t="s">
        <v>569</v>
      </c>
      <c r="D156" s="5" t="s">
        <v>570</v>
      </c>
      <c r="E156" s="6">
        <v>42005</v>
      </c>
      <c r="F156" s="6">
        <v>42825</v>
      </c>
      <c r="G156" s="7">
        <v>70620.800000000003</v>
      </c>
      <c r="H156" s="8">
        <v>0.5</v>
      </c>
      <c r="I156" s="12">
        <f t="shared" si="2"/>
        <v>35310.400000000001</v>
      </c>
      <c r="J156" s="5" t="s">
        <v>561</v>
      </c>
      <c r="K156" s="10" t="s">
        <v>19</v>
      </c>
      <c r="L156" s="10" t="s">
        <v>20</v>
      </c>
      <c r="M156" s="5" t="s">
        <v>355</v>
      </c>
      <c r="N156" s="13">
        <v>1</v>
      </c>
      <c r="O156" s="5"/>
    </row>
    <row r="157" spans="1:15" ht="45" x14ac:dyDescent="0.25">
      <c r="A157" s="5" t="s">
        <v>571</v>
      </c>
      <c r="B157" s="4" t="s">
        <v>558</v>
      </c>
      <c r="C157" s="5" t="s">
        <v>572</v>
      </c>
      <c r="D157" s="5" t="s">
        <v>573</v>
      </c>
      <c r="E157" s="6">
        <v>42233</v>
      </c>
      <c r="F157" s="6">
        <v>43069</v>
      </c>
      <c r="G157" s="7">
        <v>111588.7</v>
      </c>
      <c r="H157" s="8">
        <v>0.5</v>
      </c>
      <c r="I157" s="12">
        <f t="shared" si="2"/>
        <v>55794.35</v>
      </c>
      <c r="J157" s="5" t="s">
        <v>561</v>
      </c>
      <c r="K157" s="10" t="s">
        <v>19</v>
      </c>
      <c r="L157" s="10" t="s">
        <v>20</v>
      </c>
      <c r="M157" s="5" t="s">
        <v>355</v>
      </c>
      <c r="N157" s="13">
        <v>1</v>
      </c>
      <c r="O157" s="5"/>
    </row>
    <row r="158" spans="1:15" ht="30" x14ac:dyDescent="0.25">
      <c r="A158" s="5" t="s">
        <v>574</v>
      </c>
      <c r="B158" s="4" t="s">
        <v>558</v>
      </c>
      <c r="C158" s="5" t="s">
        <v>575</v>
      </c>
      <c r="D158" s="5" t="s">
        <v>576</v>
      </c>
      <c r="E158" s="6">
        <v>42036</v>
      </c>
      <c r="F158" s="6">
        <v>42855</v>
      </c>
      <c r="G158" s="7">
        <v>153302.66</v>
      </c>
      <c r="H158" s="8">
        <v>0.5</v>
      </c>
      <c r="I158" s="12">
        <f t="shared" si="2"/>
        <v>76651.33</v>
      </c>
      <c r="J158" s="5" t="s">
        <v>561</v>
      </c>
      <c r="K158" s="10" t="s">
        <v>19</v>
      </c>
      <c r="L158" s="10" t="s">
        <v>20</v>
      </c>
      <c r="M158" s="5" t="s">
        <v>355</v>
      </c>
      <c r="N158" s="13">
        <v>1</v>
      </c>
      <c r="O158" s="5"/>
    </row>
    <row r="159" spans="1:15" ht="30" x14ac:dyDescent="0.25">
      <c r="A159" s="5" t="s">
        <v>577</v>
      </c>
      <c r="B159" s="4" t="s">
        <v>558</v>
      </c>
      <c r="C159" s="5" t="s">
        <v>578</v>
      </c>
      <c r="D159" s="5" t="s">
        <v>579</v>
      </c>
      <c r="E159" s="6">
        <v>41944</v>
      </c>
      <c r="F159" s="6">
        <v>42582</v>
      </c>
      <c r="G159" s="7">
        <v>56486.700000000004</v>
      </c>
      <c r="H159" s="8">
        <v>0.5</v>
      </c>
      <c r="I159" s="12">
        <f t="shared" si="2"/>
        <v>28243.350000000002</v>
      </c>
      <c r="J159" s="5" t="s">
        <v>561</v>
      </c>
      <c r="K159" s="10" t="s">
        <v>19</v>
      </c>
      <c r="L159" s="10" t="s">
        <v>20</v>
      </c>
      <c r="M159" s="5" t="s">
        <v>355</v>
      </c>
      <c r="N159" s="13">
        <v>1</v>
      </c>
      <c r="O159" s="5"/>
    </row>
    <row r="160" spans="1:15" ht="45" x14ac:dyDescent="0.25">
      <c r="A160" s="5" t="s">
        <v>580</v>
      </c>
      <c r="B160" s="4" t="s">
        <v>558</v>
      </c>
      <c r="C160" s="5" t="s">
        <v>581</v>
      </c>
      <c r="D160" s="5" t="s">
        <v>582</v>
      </c>
      <c r="E160" s="6">
        <v>41821</v>
      </c>
      <c r="F160" s="6">
        <v>42643</v>
      </c>
      <c r="G160" s="7">
        <v>91497.12</v>
      </c>
      <c r="H160" s="8">
        <v>0.5</v>
      </c>
      <c r="I160" s="12">
        <f t="shared" si="2"/>
        <v>45748.56</v>
      </c>
      <c r="J160" s="5" t="s">
        <v>561</v>
      </c>
      <c r="K160" s="10" t="s">
        <v>19</v>
      </c>
      <c r="L160" s="10" t="s">
        <v>20</v>
      </c>
      <c r="M160" s="5" t="s">
        <v>355</v>
      </c>
      <c r="N160" s="13">
        <v>1</v>
      </c>
      <c r="O160" s="5"/>
    </row>
    <row r="161" spans="1:15" ht="30" x14ac:dyDescent="0.25">
      <c r="A161" s="5" t="s">
        <v>583</v>
      </c>
      <c r="B161" s="4" t="s">
        <v>558</v>
      </c>
      <c r="C161" s="5" t="s">
        <v>584</v>
      </c>
      <c r="D161" s="5" t="s">
        <v>585</v>
      </c>
      <c r="E161" s="6">
        <v>41974</v>
      </c>
      <c r="F161" s="6">
        <v>42522</v>
      </c>
      <c r="G161" s="7">
        <v>63057.8</v>
      </c>
      <c r="H161" s="8">
        <v>0.5</v>
      </c>
      <c r="I161" s="12">
        <f t="shared" si="2"/>
        <v>31528.9</v>
      </c>
      <c r="J161" s="5" t="s">
        <v>561</v>
      </c>
      <c r="K161" s="10" t="s">
        <v>19</v>
      </c>
      <c r="L161" s="10" t="s">
        <v>20</v>
      </c>
      <c r="M161" s="5" t="s">
        <v>355</v>
      </c>
      <c r="N161" s="13">
        <v>1</v>
      </c>
      <c r="O161" s="5"/>
    </row>
    <row r="162" spans="1:15" ht="45" x14ac:dyDescent="0.25">
      <c r="A162" s="5" t="s">
        <v>586</v>
      </c>
      <c r="B162" s="4" t="s">
        <v>558</v>
      </c>
      <c r="C162" s="5" t="s">
        <v>587</v>
      </c>
      <c r="D162" s="5" t="s">
        <v>588</v>
      </c>
      <c r="E162" s="6">
        <v>41925</v>
      </c>
      <c r="F162" s="6">
        <v>42656</v>
      </c>
      <c r="G162" s="7">
        <v>19372.72</v>
      </c>
      <c r="H162" s="8">
        <v>0.5</v>
      </c>
      <c r="I162" s="12">
        <f t="shared" si="2"/>
        <v>9686.36</v>
      </c>
      <c r="J162" s="5" t="s">
        <v>561</v>
      </c>
      <c r="K162" s="10" t="s">
        <v>19</v>
      </c>
      <c r="L162" s="10" t="s">
        <v>20</v>
      </c>
      <c r="M162" s="5" t="s">
        <v>355</v>
      </c>
      <c r="N162" s="13">
        <v>1</v>
      </c>
      <c r="O162" s="5"/>
    </row>
    <row r="163" spans="1:15" ht="30" x14ac:dyDescent="0.25">
      <c r="A163" s="5" t="s">
        <v>589</v>
      </c>
      <c r="B163" s="4" t="s">
        <v>558</v>
      </c>
      <c r="C163" s="5" t="s">
        <v>590</v>
      </c>
      <c r="D163" s="5" t="s">
        <v>590</v>
      </c>
      <c r="E163" s="6">
        <v>42552</v>
      </c>
      <c r="F163" s="6">
        <v>43404</v>
      </c>
      <c r="G163" s="7">
        <v>29797.27</v>
      </c>
      <c r="H163" s="8">
        <v>0.5</v>
      </c>
      <c r="I163" s="12">
        <f t="shared" si="2"/>
        <v>14898.635</v>
      </c>
      <c r="J163" s="5" t="s">
        <v>561</v>
      </c>
      <c r="K163" s="10" t="s">
        <v>19</v>
      </c>
      <c r="L163" s="10" t="s">
        <v>20</v>
      </c>
      <c r="M163" s="5" t="s">
        <v>355</v>
      </c>
      <c r="N163" s="13">
        <v>1</v>
      </c>
      <c r="O163" s="5"/>
    </row>
    <row r="164" spans="1:15" ht="30" x14ac:dyDescent="0.25">
      <c r="A164" s="5" t="s">
        <v>591</v>
      </c>
      <c r="B164" s="4" t="s">
        <v>558</v>
      </c>
      <c r="C164" s="5" t="s">
        <v>592</v>
      </c>
      <c r="D164" s="5" t="s">
        <v>592</v>
      </c>
      <c r="E164" s="6">
        <v>42436</v>
      </c>
      <c r="F164" s="6">
        <v>43100</v>
      </c>
      <c r="G164" s="7">
        <v>44212.7</v>
      </c>
      <c r="H164" s="8">
        <v>0.5</v>
      </c>
      <c r="I164" s="12">
        <f t="shared" si="2"/>
        <v>22106.35</v>
      </c>
      <c r="J164" s="5" t="s">
        <v>561</v>
      </c>
      <c r="K164" s="10" t="s">
        <v>19</v>
      </c>
      <c r="L164" s="10" t="s">
        <v>20</v>
      </c>
      <c r="M164" s="5" t="s">
        <v>355</v>
      </c>
      <c r="N164" s="13">
        <v>1</v>
      </c>
      <c r="O164" s="5"/>
    </row>
    <row r="165" spans="1:15" ht="60" x14ac:dyDescent="0.25">
      <c r="A165" s="5" t="s">
        <v>593</v>
      </c>
      <c r="B165" s="4" t="s">
        <v>558</v>
      </c>
      <c r="C165" s="5" t="s">
        <v>594</v>
      </c>
      <c r="D165" s="5" t="s">
        <v>595</v>
      </c>
      <c r="E165" s="6">
        <v>42186</v>
      </c>
      <c r="F165" s="6">
        <v>42947</v>
      </c>
      <c r="G165" s="7">
        <v>88106.08</v>
      </c>
      <c r="H165" s="8">
        <v>0.5</v>
      </c>
      <c r="I165" s="12">
        <f t="shared" si="2"/>
        <v>44053.04</v>
      </c>
      <c r="J165" s="5" t="s">
        <v>561</v>
      </c>
      <c r="K165" s="10" t="s">
        <v>19</v>
      </c>
      <c r="L165" s="10" t="s">
        <v>20</v>
      </c>
      <c r="M165" s="5" t="s">
        <v>355</v>
      </c>
      <c r="N165" s="13">
        <v>1</v>
      </c>
      <c r="O165" s="5"/>
    </row>
    <row r="166" spans="1:15" ht="30" x14ac:dyDescent="0.25">
      <c r="A166" s="5" t="s">
        <v>596</v>
      </c>
      <c r="B166" s="4" t="s">
        <v>558</v>
      </c>
      <c r="C166" s="5" t="s">
        <v>597</v>
      </c>
      <c r="D166" s="5" t="s">
        <v>597</v>
      </c>
      <c r="E166" s="6">
        <v>41869</v>
      </c>
      <c r="F166" s="6">
        <v>43039</v>
      </c>
      <c r="G166" s="7">
        <v>156566.57999999999</v>
      </c>
      <c r="H166" s="8">
        <v>0.5</v>
      </c>
      <c r="I166" s="12">
        <f t="shared" si="2"/>
        <v>78283.289999999994</v>
      </c>
      <c r="J166" s="5" t="s">
        <v>561</v>
      </c>
      <c r="K166" s="10" t="s">
        <v>19</v>
      </c>
      <c r="L166" s="10" t="s">
        <v>20</v>
      </c>
      <c r="M166" s="5" t="s">
        <v>355</v>
      </c>
      <c r="N166" s="13">
        <v>1</v>
      </c>
      <c r="O166" s="5"/>
    </row>
    <row r="167" spans="1:15" ht="30" x14ac:dyDescent="0.25">
      <c r="A167" s="5" t="s">
        <v>598</v>
      </c>
      <c r="B167" s="4" t="s">
        <v>558</v>
      </c>
      <c r="C167" s="5" t="s">
        <v>599</v>
      </c>
      <c r="D167" s="5" t="s">
        <v>599</v>
      </c>
      <c r="E167" s="6">
        <v>41807</v>
      </c>
      <c r="F167" s="6">
        <v>42309</v>
      </c>
      <c r="G167" s="7">
        <v>218659.26</v>
      </c>
      <c r="H167" s="8">
        <v>0.5</v>
      </c>
      <c r="I167" s="12">
        <f t="shared" si="2"/>
        <v>109329.63</v>
      </c>
      <c r="J167" s="5" t="s">
        <v>561</v>
      </c>
      <c r="K167" s="10" t="s">
        <v>19</v>
      </c>
      <c r="L167" s="10" t="s">
        <v>20</v>
      </c>
      <c r="M167" s="5" t="s">
        <v>355</v>
      </c>
      <c r="N167" s="13">
        <v>1</v>
      </c>
      <c r="O167" s="5"/>
    </row>
    <row r="168" spans="1:15" ht="30" x14ac:dyDescent="0.25">
      <c r="A168" s="5" t="s">
        <v>600</v>
      </c>
      <c r="B168" s="4" t="s">
        <v>558</v>
      </c>
      <c r="C168" s="5" t="s">
        <v>601</v>
      </c>
      <c r="D168" s="5" t="s">
        <v>601</v>
      </c>
      <c r="E168" s="6">
        <v>42156</v>
      </c>
      <c r="F168" s="6">
        <v>42705</v>
      </c>
      <c r="G168" s="7">
        <v>20127.71</v>
      </c>
      <c r="H168" s="8">
        <v>0.5</v>
      </c>
      <c r="I168" s="12">
        <f t="shared" si="2"/>
        <v>10063.855</v>
      </c>
      <c r="J168" s="5" t="s">
        <v>561</v>
      </c>
      <c r="K168" s="10" t="s">
        <v>19</v>
      </c>
      <c r="L168" s="10" t="s">
        <v>20</v>
      </c>
      <c r="M168" s="5" t="s">
        <v>355</v>
      </c>
      <c r="N168" s="13">
        <v>1</v>
      </c>
      <c r="O168" s="5"/>
    </row>
    <row r="169" spans="1:15" ht="30" x14ac:dyDescent="0.25">
      <c r="A169" s="5" t="s">
        <v>602</v>
      </c>
      <c r="B169" s="4" t="s">
        <v>558</v>
      </c>
      <c r="C169" s="5" t="s">
        <v>603</v>
      </c>
      <c r="D169" s="5" t="s">
        <v>603</v>
      </c>
      <c r="E169" s="6">
        <v>42278</v>
      </c>
      <c r="F169" s="6">
        <v>43373</v>
      </c>
      <c r="G169" s="7">
        <v>32882.26</v>
      </c>
      <c r="H169" s="8">
        <v>0.5</v>
      </c>
      <c r="I169" s="12">
        <f t="shared" si="2"/>
        <v>16441.13</v>
      </c>
      <c r="J169" s="5" t="s">
        <v>561</v>
      </c>
      <c r="K169" s="10" t="s">
        <v>19</v>
      </c>
      <c r="L169" s="10" t="s">
        <v>20</v>
      </c>
      <c r="M169" s="5" t="s">
        <v>355</v>
      </c>
      <c r="N169" s="13">
        <v>1</v>
      </c>
      <c r="O169" s="5"/>
    </row>
    <row r="170" spans="1:15" ht="45" x14ac:dyDescent="0.25">
      <c r="A170" s="5" t="s">
        <v>604</v>
      </c>
      <c r="B170" s="4" t="s">
        <v>605</v>
      </c>
      <c r="C170" s="5" t="s">
        <v>606</v>
      </c>
      <c r="D170" s="5" t="s">
        <v>607</v>
      </c>
      <c r="E170" s="6">
        <v>42036</v>
      </c>
      <c r="F170" s="6">
        <v>42643</v>
      </c>
      <c r="G170" s="7">
        <v>55419.18</v>
      </c>
      <c r="H170" s="8">
        <v>0.5</v>
      </c>
      <c r="I170" s="12">
        <f t="shared" si="2"/>
        <v>27709.59</v>
      </c>
      <c r="J170" s="5" t="s">
        <v>608</v>
      </c>
      <c r="K170" s="10" t="s">
        <v>19</v>
      </c>
      <c r="L170" s="10" t="s">
        <v>20</v>
      </c>
      <c r="M170" s="5" t="s">
        <v>355</v>
      </c>
      <c r="N170" s="13">
        <v>1</v>
      </c>
      <c r="O170" s="5"/>
    </row>
    <row r="171" spans="1:15" ht="30" x14ac:dyDescent="0.25">
      <c r="A171" s="5" t="s">
        <v>609</v>
      </c>
      <c r="B171" s="4" t="s">
        <v>605</v>
      </c>
      <c r="C171" s="5" t="s">
        <v>610</v>
      </c>
      <c r="D171" s="5" t="s">
        <v>611</v>
      </c>
      <c r="E171" s="6">
        <v>41944</v>
      </c>
      <c r="F171" s="6">
        <v>42309</v>
      </c>
      <c r="G171" s="7">
        <v>36417.879999999997</v>
      </c>
      <c r="H171" s="8">
        <v>0.5</v>
      </c>
      <c r="I171" s="12">
        <f t="shared" si="2"/>
        <v>18208.939999999999</v>
      </c>
      <c r="J171" s="5" t="s">
        <v>608</v>
      </c>
      <c r="K171" s="10" t="s">
        <v>19</v>
      </c>
      <c r="L171" s="10" t="s">
        <v>20</v>
      </c>
      <c r="M171" s="5" t="s">
        <v>355</v>
      </c>
      <c r="N171" s="13">
        <v>1</v>
      </c>
      <c r="O171" s="5"/>
    </row>
    <row r="172" spans="1:15" ht="30" x14ac:dyDescent="0.25">
      <c r="A172" s="5" t="s">
        <v>612</v>
      </c>
      <c r="B172" s="4" t="s">
        <v>558</v>
      </c>
      <c r="C172" s="5" t="s">
        <v>613</v>
      </c>
      <c r="D172" s="5" t="s">
        <v>613</v>
      </c>
      <c r="E172" s="6">
        <v>42491</v>
      </c>
      <c r="F172" s="6">
        <v>43646</v>
      </c>
      <c r="G172" s="7">
        <v>1689.54</v>
      </c>
      <c r="H172" s="8">
        <v>0.5</v>
      </c>
      <c r="I172" s="12">
        <f t="shared" si="2"/>
        <v>844.77</v>
      </c>
      <c r="J172" s="5" t="s">
        <v>561</v>
      </c>
      <c r="K172" s="10" t="s">
        <v>19</v>
      </c>
      <c r="L172" s="10" t="s">
        <v>20</v>
      </c>
      <c r="M172" s="5" t="s">
        <v>355</v>
      </c>
      <c r="N172" s="13">
        <v>1</v>
      </c>
      <c r="O172" s="5"/>
    </row>
    <row r="173" spans="1:15" ht="45" x14ac:dyDescent="0.25">
      <c r="A173" s="5" t="s">
        <v>614</v>
      </c>
      <c r="B173" s="4" t="s">
        <v>558</v>
      </c>
      <c r="C173" s="5" t="s">
        <v>615</v>
      </c>
      <c r="D173" s="5" t="s">
        <v>615</v>
      </c>
      <c r="E173" s="6">
        <v>42248</v>
      </c>
      <c r="F173" s="6">
        <v>43190</v>
      </c>
      <c r="G173" s="7">
        <v>19443.47</v>
      </c>
      <c r="H173" s="8">
        <v>0.5</v>
      </c>
      <c r="I173" s="12">
        <f t="shared" si="2"/>
        <v>9721.7350000000006</v>
      </c>
      <c r="J173" s="5" t="s">
        <v>561</v>
      </c>
      <c r="K173" s="10" t="s">
        <v>19</v>
      </c>
      <c r="L173" s="10" t="s">
        <v>20</v>
      </c>
      <c r="M173" s="5" t="s">
        <v>355</v>
      </c>
      <c r="N173" s="13">
        <v>1</v>
      </c>
      <c r="O173" s="5"/>
    </row>
    <row r="174" spans="1:15" ht="45" x14ac:dyDescent="0.25">
      <c r="A174" s="5" t="s">
        <v>616</v>
      </c>
      <c r="B174" s="4" t="s">
        <v>617</v>
      </c>
      <c r="C174" s="5" t="s">
        <v>618</v>
      </c>
      <c r="D174" s="5" t="s">
        <v>619</v>
      </c>
      <c r="E174" s="6">
        <v>42005</v>
      </c>
      <c r="F174" s="6">
        <v>44196</v>
      </c>
      <c r="G174" s="7">
        <v>5904683.3799999999</v>
      </c>
      <c r="H174" s="8">
        <v>0.5</v>
      </c>
      <c r="I174" s="12">
        <f t="shared" si="2"/>
        <v>2952341.69</v>
      </c>
      <c r="J174" s="5" t="s">
        <v>151</v>
      </c>
      <c r="K174" s="10" t="s">
        <v>19</v>
      </c>
      <c r="L174" s="10" t="s">
        <v>20</v>
      </c>
      <c r="M174" s="5" t="s">
        <v>272</v>
      </c>
      <c r="N174" s="13">
        <v>1</v>
      </c>
      <c r="O174" s="5"/>
    </row>
    <row r="175" spans="1:15" ht="45" x14ac:dyDescent="0.25">
      <c r="A175" s="5" t="s">
        <v>620</v>
      </c>
      <c r="B175" s="4" t="s">
        <v>617</v>
      </c>
      <c r="C175" s="5" t="s">
        <v>621</v>
      </c>
      <c r="D175" s="5" t="s">
        <v>622</v>
      </c>
      <c r="E175" s="6">
        <v>41913</v>
      </c>
      <c r="F175" s="6">
        <v>43100</v>
      </c>
      <c r="G175" s="7">
        <v>1474202.98</v>
      </c>
      <c r="H175" s="8">
        <v>0.5</v>
      </c>
      <c r="I175" s="12">
        <f t="shared" si="2"/>
        <v>737101.49</v>
      </c>
      <c r="J175" s="5" t="s">
        <v>151</v>
      </c>
      <c r="K175" s="10" t="s">
        <v>19</v>
      </c>
      <c r="L175" s="10" t="s">
        <v>20</v>
      </c>
      <c r="M175" s="5" t="s">
        <v>272</v>
      </c>
      <c r="N175" s="13">
        <v>1</v>
      </c>
      <c r="O175" s="5"/>
    </row>
    <row r="176" spans="1:15" ht="30" x14ac:dyDescent="0.25">
      <c r="A176" s="5" t="s">
        <v>623</v>
      </c>
      <c r="B176" s="4" t="s">
        <v>624</v>
      </c>
      <c r="C176" s="5" t="s">
        <v>625</v>
      </c>
      <c r="D176" s="5" t="s">
        <v>626</v>
      </c>
      <c r="E176" s="6">
        <v>41879</v>
      </c>
      <c r="F176" s="6">
        <v>42167</v>
      </c>
      <c r="G176" s="7">
        <v>15000</v>
      </c>
      <c r="H176" s="8">
        <v>0.5</v>
      </c>
      <c r="I176" s="12">
        <f t="shared" si="2"/>
        <v>7500</v>
      </c>
      <c r="J176" s="5" t="s">
        <v>29</v>
      </c>
      <c r="K176" s="10" t="s">
        <v>19</v>
      </c>
      <c r="L176" s="10" t="s">
        <v>20</v>
      </c>
      <c r="M176" s="5" t="s">
        <v>21</v>
      </c>
      <c r="N176" s="13">
        <v>3</v>
      </c>
      <c r="O176" s="5"/>
    </row>
    <row r="177" spans="1:15" ht="30" x14ac:dyDescent="0.25">
      <c r="A177" s="5" t="s">
        <v>627</v>
      </c>
      <c r="B177" s="4" t="s">
        <v>478</v>
      </c>
      <c r="C177" s="5" t="s">
        <v>628</v>
      </c>
      <c r="D177" s="5" t="s">
        <v>629</v>
      </c>
      <c r="E177" s="6">
        <v>41821</v>
      </c>
      <c r="F177" s="6">
        <v>42428</v>
      </c>
      <c r="G177" s="7">
        <v>57314.48</v>
      </c>
      <c r="H177" s="8">
        <v>0.5</v>
      </c>
      <c r="I177" s="12">
        <f t="shared" si="2"/>
        <v>28657.24</v>
      </c>
      <c r="J177" s="5" t="s">
        <v>29</v>
      </c>
      <c r="K177" s="10" t="s">
        <v>19</v>
      </c>
      <c r="L177" s="10" t="s">
        <v>20</v>
      </c>
      <c r="M177" s="5" t="s">
        <v>355</v>
      </c>
      <c r="N177" s="13">
        <v>1</v>
      </c>
      <c r="O177" s="5"/>
    </row>
    <row r="178" spans="1:15" ht="30" x14ac:dyDescent="0.25">
      <c r="A178" s="5" t="s">
        <v>630</v>
      </c>
      <c r="B178" s="4" t="s">
        <v>422</v>
      </c>
      <c r="C178" s="5" t="s">
        <v>631</v>
      </c>
      <c r="D178" s="5" t="s">
        <v>632</v>
      </c>
      <c r="E178" s="6">
        <v>42005</v>
      </c>
      <c r="F178" s="6">
        <v>42369</v>
      </c>
      <c r="G178" s="7">
        <v>113193.23</v>
      </c>
      <c r="H178" s="8">
        <v>0.5</v>
      </c>
      <c r="I178" s="12">
        <f t="shared" si="2"/>
        <v>56596.614999999998</v>
      </c>
      <c r="J178" s="5" t="s">
        <v>425</v>
      </c>
      <c r="K178" s="10" t="s">
        <v>19</v>
      </c>
      <c r="L178" s="10" t="s">
        <v>20</v>
      </c>
      <c r="M178" s="5" t="s">
        <v>21</v>
      </c>
      <c r="N178" s="13">
        <v>3</v>
      </c>
      <c r="O178" s="5"/>
    </row>
    <row r="179" spans="1:15" ht="30" x14ac:dyDescent="0.25">
      <c r="A179" s="5" t="s">
        <v>633</v>
      </c>
      <c r="B179" s="4" t="s">
        <v>478</v>
      </c>
      <c r="C179" s="5" t="s">
        <v>634</v>
      </c>
      <c r="D179" s="5" t="s">
        <v>635</v>
      </c>
      <c r="E179" s="6">
        <v>41974</v>
      </c>
      <c r="F179" s="6">
        <v>42887</v>
      </c>
      <c r="G179" s="7">
        <v>185130.78</v>
      </c>
      <c r="H179" s="8">
        <v>0.5</v>
      </c>
      <c r="I179" s="12">
        <f t="shared" si="2"/>
        <v>92565.39</v>
      </c>
      <c r="J179" s="5" t="s">
        <v>29</v>
      </c>
      <c r="K179" s="10" t="s">
        <v>19</v>
      </c>
      <c r="L179" s="10" t="s">
        <v>20</v>
      </c>
      <c r="M179" s="5" t="s">
        <v>355</v>
      </c>
      <c r="N179" s="13">
        <v>1</v>
      </c>
      <c r="O179" s="5"/>
    </row>
    <row r="180" spans="1:15" ht="60" x14ac:dyDescent="0.25">
      <c r="A180" s="5" t="s">
        <v>636</v>
      </c>
      <c r="B180" s="4" t="s">
        <v>380</v>
      </c>
      <c r="C180" s="5" t="s">
        <v>637</v>
      </c>
      <c r="D180" s="5" t="s">
        <v>118</v>
      </c>
      <c r="E180" s="6">
        <v>42370</v>
      </c>
      <c r="F180" s="6">
        <v>42735</v>
      </c>
      <c r="G180" s="7">
        <v>209993.49</v>
      </c>
      <c r="H180" s="8">
        <v>0.5</v>
      </c>
      <c r="I180" s="12">
        <f t="shared" si="2"/>
        <v>104996.745</v>
      </c>
      <c r="J180" s="5" t="s">
        <v>382</v>
      </c>
      <c r="K180" s="10" t="s">
        <v>19</v>
      </c>
      <c r="L180" s="10" t="s">
        <v>20</v>
      </c>
      <c r="M180" s="5" t="s">
        <v>21</v>
      </c>
      <c r="N180" s="13">
        <v>3</v>
      </c>
      <c r="O180" s="5"/>
    </row>
    <row r="181" spans="1:15" ht="60" x14ac:dyDescent="0.25">
      <c r="A181" s="5" t="s">
        <v>638</v>
      </c>
      <c r="B181" s="4" t="s">
        <v>639</v>
      </c>
      <c r="C181" s="5" t="s">
        <v>16</v>
      </c>
      <c r="D181" s="5" t="s">
        <v>640</v>
      </c>
      <c r="E181" s="6">
        <v>42005</v>
      </c>
      <c r="F181" s="6">
        <v>42369</v>
      </c>
      <c r="G181" s="7">
        <v>182500</v>
      </c>
      <c r="H181" s="8">
        <v>0.5</v>
      </c>
      <c r="I181" s="12">
        <f t="shared" si="2"/>
        <v>91250</v>
      </c>
      <c r="J181" s="5" t="s">
        <v>641</v>
      </c>
      <c r="K181" s="10" t="s">
        <v>19</v>
      </c>
      <c r="L181" s="10" t="s">
        <v>20</v>
      </c>
      <c r="M181" s="5" t="s">
        <v>21</v>
      </c>
      <c r="N181" s="13">
        <v>3</v>
      </c>
      <c r="O181" s="5"/>
    </row>
    <row r="182" spans="1:15" ht="45" x14ac:dyDescent="0.25">
      <c r="A182" s="5" t="s">
        <v>642</v>
      </c>
      <c r="B182" s="4" t="s">
        <v>478</v>
      </c>
      <c r="C182" s="5" t="s">
        <v>643</v>
      </c>
      <c r="D182" s="5" t="s">
        <v>644</v>
      </c>
      <c r="E182" s="6">
        <v>41974</v>
      </c>
      <c r="F182" s="6">
        <v>43159</v>
      </c>
      <c r="G182" s="7">
        <v>115502</v>
      </c>
      <c r="H182" s="8">
        <v>0.5</v>
      </c>
      <c r="I182" s="12">
        <f t="shared" si="2"/>
        <v>57751</v>
      </c>
      <c r="J182" s="5" t="s">
        <v>29</v>
      </c>
      <c r="K182" s="10" t="s">
        <v>19</v>
      </c>
      <c r="L182" s="10" t="s">
        <v>20</v>
      </c>
      <c r="M182" s="5" t="s">
        <v>355</v>
      </c>
      <c r="N182" s="13">
        <v>1</v>
      </c>
      <c r="O182" s="5"/>
    </row>
    <row r="183" spans="1:15" ht="30" x14ac:dyDescent="0.25">
      <c r="A183" s="5" t="s">
        <v>645</v>
      </c>
      <c r="B183" s="4" t="s">
        <v>617</v>
      </c>
      <c r="C183" s="5" t="s">
        <v>646</v>
      </c>
      <c r="D183" s="5" t="s">
        <v>647</v>
      </c>
      <c r="E183" s="6">
        <v>42156</v>
      </c>
      <c r="F183" s="6">
        <v>42521</v>
      </c>
      <c r="G183" s="7">
        <v>40352.11</v>
      </c>
      <c r="H183" s="8">
        <v>0.5</v>
      </c>
      <c r="I183" s="12">
        <f t="shared" si="2"/>
        <v>20176.055</v>
      </c>
      <c r="J183" s="5" t="s">
        <v>648</v>
      </c>
      <c r="K183" s="10" t="s">
        <v>19</v>
      </c>
      <c r="L183" s="10" t="s">
        <v>20</v>
      </c>
      <c r="M183" s="5" t="s">
        <v>355</v>
      </c>
      <c r="N183" s="13">
        <v>1</v>
      </c>
      <c r="O183" s="5"/>
    </row>
    <row r="184" spans="1:15" ht="30" x14ac:dyDescent="0.25">
      <c r="A184" s="5" t="s">
        <v>649</v>
      </c>
      <c r="B184" s="4" t="s">
        <v>478</v>
      </c>
      <c r="C184" s="5" t="s">
        <v>650</v>
      </c>
      <c r="D184" s="5" t="s">
        <v>651</v>
      </c>
      <c r="E184" s="6">
        <v>42095</v>
      </c>
      <c r="F184" s="6">
        <v>43191</v>
      </c>
      <c r="G184" s="7">
        <v>188642.12</v>
      </c>
      <c r="H184" s="8">
        <v>0.5</v>
      </c>
      <c r="I184" s="12">
        <f t="shared" si="2"/>
        <v>94321.06</v>
      </c>
      <c r="J184" s="5" t="s">
        <v>29</v>
      </c>
      <c r="K184" s="10" t="s">
        <v>19</v>
      </c>
      <c r="L184" s="10" t="s">
        <v>20</v>
      </c>
      <c r="M184" s="5" t="s">
        <v>355</v>
      </c>
      <c r="N184" s="13">
        <v>1</v>
      </c>
      <c r="O184" s="5"/>
    </row>
    <row r="185" spans="1:15" ht="30" x14ac:dyDescent="0.25">
      <c r="A185" s="5" t="s">
        <v>652</v>
      </c>
      <c r="B185" s="4" t="s">
        <v>351</v>
      </c>
      <c r="C185" s="5" t="s">
        <v>653</v>
      </c>
      <c r="D185" s="5" t="s">
        <v>653</v>
      </c>
      <c r="E185" s="15">
        <v>42248</v>
      </c>
      <c r="F185" s="15">
        <v>43524</v>
      </c>
      <c r="G185" s="7">
        <v>80756.34</v>
      </c>
      <c r="H185" s="8">
        <v>0.5</v>
      </c>
      <c r="I185" s="12">
        <f t="shared" si="2"/>
        <v>40378.17</v>
      </c>
      <c r="J185" s="5" t="s">
        <v>654</v>
      </c>
      <c r="K185" s="10" t="s">
        <v>19</v>
      </c>
      <c r="L185" s="10" t="s">
        <v>20</v>
      </c>
      <c r="M185" s="5" t="s">
        <v>355</v>
      </c>
      <c r="N185" s="13">
        <v>1</v>
      </c>
      <c r="O185" s="5"/>
    </row>
    <row r="186" spans="1:15" ht="45" x14ac:dyDescent="0.25">
      <c r="A186" s="5" t="s">
        <v>655</v>
      </c>
      <c r="B186" s="4" t="s">
        <v>617</v>
      </c>
      <c r="C186" s="5" t="s">
        <v>656</v>
      </c>
      <c r="D186" s="5" t="s">
        <v>657</v>
      </c>
      <c r="E186" s="6">
        <v>42064</v>
      </c>
      <c r="F186" s="6">
        <v>42735</v>
      </c>
      <c r="G186" s="7">
        <v>58077.86</v>
      </c>
      <c r="H186" s="8">
        <v>0.5</v>
      </c>
      <c r="I186" s="12">
        <f t="shared" si="2"/>
        <v>29038.93</v>
      </c>
      <c r="J186" s="5" t="s">
        <v>648</v>
      </c>
      <c r="K186" s="10" t="s">
        <v>19</v>
      </c>
      <c r="L186" s="10" t="s">
        <v>20</v>
      </c>
      <c r="M186" s="5" t="s">
        <v>355</v>
      </c>
      <c r="N186" s="13">
        <v>1</v>
      </c>
      <c r="O186" s="5"/>
    </row>
    <row r="187" spans="1:15" ht="45" x14ac:dyDescent="0.25">
      <c r="A187" s="5" t="s">
        <v>658</v>
      </c>
      <c r="B187" s="4" t="s">
        <v>617</v>
      </c>
      <c r="C187" s="5" t="s">
        <v>659</v>
      </c>
      <c r="D187" s="5" t="s">
        <v>660</v>
      </c>
      <c r="E187" s="6">
        <v>42037</v>
      </c>
      <c r="F187" s="6">
        <v>42947</v>
      </c>
      <c r="G187" s="7">
        <v>91931.73</v>
      </c>
      <c r="H187" s="8">
        <v>0.5</v>
      </c>
      <c r="I187" s="12">
        <f t="shared" si="2"/>
        <v>45965.864999999998</v>
      </c>
      <c r="J187" s="5" t="s">
        <v>648</v>
      </c>
      <c r="K187" s="10" t="s">
        <v>19</v>
      </c>
      <c r="L187" s="10" t="s">
        <v>20</v>
      </c>
      <c r="M187" s="5" t="s">
        <v>355</v>
      </c>
      <c r="N187" s="13">
        <v>1</v>
      </c>
      <c r="O187" s="5"/>
    </row>
    <row r="188" spans="1:15" ht="30" x14ac:dyDescent="0.25">
      <c r="A188" s="5" t="s">
        <v>661</v>
      </c>
      <c r="B188" s="4" t="s">
        <v>639</v>
      </c>
      <c r="C188" s="5" t="s">
        <v>176</v>
      </c>
      <c r="D188" s="5" t="s">
        <v>662</v>
      </c>
      <c r="E188" s="6">
        <v>42005</v>
      </c>
      <c r="F188" s="6">
        <v>42369</v>
      </c>
      <c r="G188" s="7">
        <v>65181.52</v>
      </c>
      <c r="H188" s="8">
        <v>0.5</v>
      </c>
      <c r="I188" s="12">
        <f t="shared" si="2"/>
        <v>32590.76</v>
      </c>
      <c r="J188" s="5" t="s">
        <v>641</v>
      </c>
      <c r="K188" s="10" t="s">
        <v>19</v>
      </c>
      <c r="L188" s="10" t="s">
        <v>20</v>
      </c>
      <c r="M188" s="5" t="s">
        <v>21</v>
      </c>
      <c r="N188" s="13">
        <v>3</v>
      </c>
      <c r="O188" s="5"/>
    </row>
    <row r="189" spans="1:15" ht="60" x14ac:dyDescent="0.25">
      <c r="A189" s="5" t="s">
        <v>663</v>
      </c>
      <c r="B189" s="4" t="s">
        <v>264</v>
      </c>
      <c r="C189" s="5" t="s">
        <v>664</v>
      </c>
      <c r="D189" s="5" t="s">
        <v>665</v>
      </c>
      <c r="E189" s="6">
        <v>42682</v>
      </c>
      <c r="F189" s="6">
        <v>42735</v>
      </c>
      <c r="G189" s="7">
        <v>8819.4500000000007</v>
      </c>
      <c r="H189" s="8">
        <v>0.5</v>
      </c>
      <c r="I189" s="12">
        <f t="shared" si="2"/>
        <v>4409.7250000000004</v>
      </c>
      <c r="J189" s="5" t="s">
        <v>267</v>
      </c>
      <c r="K189" s="10" t="s">
        <v>19</v>
      </c>
      <c r="L189" s="10" t="s">
        <v>20</v>
      </c>
      <c r="M189" s="5" t="s">
        <v>21</v>
      </c>
      <c r="N189" s="13">
        <v>3</v>
      </c>
      <c r="O189" s="5"/>
    </row>
    <row r="190" spans="1:15" ht="45" x14ac:dyDescent="0.25">
      <c r="A190" s="5" t="s">
        <v>666</v>
      </c>
      <c r="B190" s="4" t="s">
        <v>667</v>
      </c>
      <c r="C190" s="5" t="s">
        <v>668</v>
      </c>
      <c r="D190" s="5" t="s">
        <v>669</v>
      </c>
      <c r="E190" s="6">
        <v>42628</v>
      </c>
      <c r="F190" s="6">
        <v>43373</v>
      </c>
      <c r="G190" s="7">
        <v>10320.64</v>
      </c>
      <c r="H190" s="8">
        <v>0.5</v>
      </c>
      <c r="I190" s="12">
        <f t="shared" si="2"/>
        <v>5160.32</v>
      </c>
      <c r="J190" s="5" t="s">
        <v>670</v>
      </c>
      <c r="K190" s="10" t="s">
        <v>19</v>
      </c>
      <c r="L190" s="10" t="s">
        <v>20</v>
      </c>
      <c r="M190" s="5" t="s">
        <v>355</v>
      </c>
      <c r="N190" s="13">
        <v>1</v>
      </c>
      <c r="O190" s="5"/>
    </row>
    <row r="191" spans="1:15" ht="45" x14ac:dyDescent="0.25">
      <c r="A191" s="5" t="s">
        <v>671</v>
      </c>
      <c r="B191" s="4" t="s">
        <v>639</v>
      </c>
      <c r="C191" s="5" t="s">
        <v>77</v>
      </c>
      <c r="D191" s="5" t="s">
        <v>672</v>
      </c>
      <c r="E191" s="6">
        <v>42005</v>
      </c>
      <c r="F191" s="6">
        <v>42369</v>
      </c>
      <c r="G191" s="7">
        <v>20599.95</v>
      </c>
      <c r="H191" s="8">
        <v>0.5</v>
      </c>
      <c r="I191" s="12">
        <f t="shared" si="2"/>
        <v>10299.975</v>
      </c>
      <c r="J191" s="5" t="s">
        <v>641</v>
      </c>
      <c r="K191" s="10" t="s">
        <v>19</v>
      </c>
      <c r="L191" s="10" t="s">
        <v>20</v>
      </c>
      <c r="M191" s="5" t="s">
        <v>21</v>
      </c>
      <c r="N191" s="13">
        <v>3</v>
      </c>
      <c r="O191" s="5"/>
    </row>
    <row r="192" spans="1:15" ht="45" x14ac:dyDescent="0.25">
      <c r="A192" s="5" t="s">
        <v>673</v>
      </c>
      <c r="B192" s="4" t="s">
        <v>639</v>
      </c>
      <c r="C192" s="5" t="s">
        <v>674</v>
      </c>
      <c r="D192" s="5" t="s">
        <v>675</v>
      </c>
      <c r="E192" s="6">
        <v>42736</v>
      </c>
      <c r="F192" s="6">
        <v>43100</v>
      </c>
      <c r="G192" s="7">
        <v>6846.96</v>
      </c>
      <c r="H192" s="8">
        <v>0.5</v>
      </c>
      <c r="I192" s="12">
        <f t="shared" si="2"/>
        <v>3423.48</v>
      </c>
      <c r="J192" s="5" t="s">
        <v>641</v>
      </c>
      <c r="K192" s="10" t="s">
        <v>19</v>
      </c>
      <c r="L192" s="10" t="s">
        <v>20</v>
      </c>
      <c r="M192" s="5" t="s">
        <v>21</v>
      </c>
      <c r="N192" s="13">
        <v>3</v>
      </c>
      <c r="O192" s="5"/>
    </row>
    <row r="193" spans="1:15" ht="30" x14ac:dyDescent="0.25">
      <c r="A193" s="5" t="s">
        <v>676</v>
      </c>
      <c r="B193" s="4" t="s">
        <v>677</v>
      </c>
      <c r="C193" s="5" t="s">
        <v>678</v>
      </c>
      <c r="D193" s="5" t="s">
        <v>678</v>
      </c>
      <c r="E193" s="6">
        <v>42248</v>
      </c>
      <c r="F193" s="6">
        <v>43069</v>
      </c>
      <c r="G193" s="7">
        <v>11075.7</v>
      </c>
      <c r="H193" s="8">
        <v>0.5</v>
      </c>
      <c r="I193" s="12">
        <f t="shared" si="2"/>
        <v>5537.85</v>
      </c>
      <c r="J193" s="5" t="s">
        <v>679</v>
      </c>
      <c r="K193" s="10" t="s">
        <v>19</v>
      </c>
      <c r="L193" s="10" t="s">
        <v>20</v>
      </c>
      <c r="M193" s="5" t="s">
        <v>355</v>
      </c>
      <c r="N193" s="13">
        <v>1</v>
      </c>
      <c r="O193" s="5"/>
    </row>
    <row r="194" spans="1:15" ht="45" x14ac:dyDescent="0.25">
      <c r="A194" s="5" t="s">
        <v>680</v>
      </c>
      <c r="B194" s="4" t="s">
        <v>639</v>
      </c>
      <c r="C194" s="5" t="s">
        <v>681</v>
      </c>
      <c r="D194" s="5" t="s">
        <v>675</v>
      </c>
      <c r="E194" s="6">
        <v>42370</v>
      </c>
      <c r="F194" s="6">
        <v>42735</v>
      </c>
      <c r="G194" s="7">
        <v>7399.83</v>
      </c>
      <c r="H194" s="8">
        <v>0.5</v>
      </c>
      <c r="I194" s="12">
        <f t="shared" ref="I194:I257" si="3">G194/2</f>
        <v>3699.915</v>
      </c>
      <c r="J194" s="5" t="s">
        <v>641</v>
      </c>
      <c r="K194" s="10" t="s">
        <v>19</v>
      </c>
      <c r="L194" s="10" t="s">
        <v>20</v>
      </c>
      <c r="M194" s="5" t="s">
        <v>21</v>
      </c>
      <c r="N194" s="13">
        <v>3</v>
      </c>
      <c r="O194" s="5"/>
    </row>
    <row r="195" spans="1:15" ht="45" x14ac:dyDescent="0.25">
      <c r="A195" s="5" t="s">
        <v>682</v>
      </c>
      <c r="B195" s="4" t="s">
        <v>422</v>
      </c>
      <c r="C195" s="5" t="s">
        <v>683</v>
      </c>
      <c r="D195" s="5" t="s">
        <v>130</v>
      </c>
      <c r="E195" s="6">
        <v>42005</v>
      </c>
      <c r="F195" s="6">
        <v>42369</v>
      </c>
      <c r="G195" s="7">
        <v>45767.11</v>
      </c>
      <c r="H195" s="8">
        <v>0.5</v>
      </c>
      <c r="I195" s="12">
        <f t="shared" si="3"/>
        <v>22883.555</v>
      </c>
      <c r="J195" s="5" t="s">
        <v>425</v>
      </c>
      <c r="K195" s="10" t="s">
        <v>19</v>
      </c>
      <c r="L195" s="10" t="s">
        <v>20</v>
      </c>
      <c r="M195" s="5" t="s">
        <v>21</v>
      </c>
      <c r="N195" s="13">
        <v>3</v>
      </c>
      <c r="O195" s="5"/>
    </row>
    <row r="196" spans="1:15" ht="45" x14ac:dyDescent="0.25">
      <c r="A196" s="5" t="s">
        <v>684</v>
      </c>
      <c r="B196" s="4" t="s">
        <v>422</v>
      </c>
      <c r="C196" s="5" t="s">
        <v>685</v>
      </c>
      <c r="D196" s="5" t="s">
        <v>158</v>
      </c>
      <c r="E196" s="6">
        <v>42370</v>
      </c>
      <c r="F196" s="6">
        <v>42735</v>
      </c>
      <c r="G196" s="7">
        <v>16587.349999999999</v>
      </c>
      <c r="H196" s="8">
        <v>0.5</v>
      </c>
      <c r="I196" s="12">
        <f t="shared" si="3"/>
        <v>8293.6749999999993</v>
      </c>
      <c r="J196" s="5" t="s">
        <v>425</v>
      </c>
      <c r="K196" s="10" t="s">
        <v>19</v>
      </c>
      <c r="L196" s="10" t="s">
        <v>20</v>
      </c>
      <c r="M196" s="5" t="s">
        <v>21</v>
      </c>
      <c r="N196" s="13">
        <v>3</v>
      </c>
      <c r="O196" s="5"/>
    </row>
    <row r="197" spans="1:15" ht="45" x14ac:dyDescent="0.25">
      <c r="A197" s="5" t="s">
        <v>686</v>
      </c>
      <c r="B197" s="4" t="s">
        <v>617</v>
      </c>
      <c r="C197" s="5" t="s">
        <v>687</v>
      </c>
      <c r="D197" s="5" t="s">
        <v>688</v>
      </c>
      <c r="E197" s="6">
        <v>42005</v>
      </c>
      <c r="F197" s="6">
        <v>43008</v>
      </c>
      <c r="G197" s="7">
        <v>87298.18</v>
      </c>
      <c r="H197" s="8">
        <v>0.5</v>
      </c>
      <c r="I197" s="12">
        <f t="shared" si="3"/>
        <v>43649.09</v>
      </c>
      <c r="J197" s="5" t="s">
        <v>648</v>
      </c>
      <c r="K197" s="10" t="s">
        <v>19</v>
      </c>
      <c r="L197" s="10" t="s">
        <v>20</v>
      </c>
      <c r="M197" s="5" t="s">
        <v>355</v>
      </c>
      <c r="N197" s="13">
        <v>1</v>
      </c>
      <c r="O197" s="5"/>
    </row>
    <row r="198" spans="1:15" ht="30" x14ac:dyDescent="0.25">
      <c r="A198" s="5" t="s">
        <v>689</v>
      </c>
      <c r="B198" s="4" t="s">
        <v>667</v>
      </c>
      <c r="C198" s="5" t="s">
        <v>690</v>
      </c>
      <c r="D198" s="5" t="s">
        <v>691</v>
      </c>
      <c r="E198" s="6">
        <v>42552</v>
      </c>
      <c r="F198" s="6">
        <v>43405</v>
      </c>
      <c r="G198" s="7">
        <v>15899.2</v>
      </c>
      <c r="H198" s="8">
        <v>0.5</v>
      </c>
      <c r="I198" s="12">
        <f t="shared" si="3"/>
        <v>7949.6</v>
      </c>
      <c r="J198" s="5" t="s">
        <v>670</v>
      </c>
      <c r="K198" s="10" t="s">
        <v>19</v>
      </c>
      <c r="L198" s="10" t="s">
        <v>20</v>
      </c>
      <c r="M198" s="5" t="s">
        <v>355</v>
      </c>
      <c r="N198" s="13">
        <v>1</v>
      </c>
      <c r="O198" s="5"/>
    </row>
    <row r="199" spans="1:15" ht="45" x14ac:dyDescent="0.25">
      <c r="A199" s="5" t="s">
        <v>692</v>
      </c>
      <c r="B199" s="4" t="s">
        <v>693</v>
      </c>
      <c r="C199" s="5" t="s">
        <v>77</v>
      </c>
      <c r="D199" s="5" t="s">
        <v>366</v>
      </c>
      <c r="E199" s="6">
        <v>42005</v>
      </c>
      <c r="F199" s="6">
        <v>42369</v>
      </c>
      <c r="G199" s="7">
        <v>9111.08</v>
      </c>
      <c r="H199" s="8">
        <v>0.5</v>
      </c>
      <c r="I199" s="12">
        <f t="shared" si="3"/>
        <v>4555.54</v>
      </c>
      <c r="J199" s="5" t="s">
        <v>694</v>
      </c>
      <c r="K199" s="10" t="s">
        <v>19</v>
      </c>
      <c r="L199" s="10" t="s">
        <v>20</v>
      </c>
      <c r="M199" s="5" t="s">
        <v>21</v>
      </c>
      <c r="N199" s="13">
        <v>3</v>
      </c>
      <c r="O199" s="5"/>
    </row>
    <row r="200" spans="1:15" ht="60" x14ac:dyDescent="0.25">
      <c r="A200" s="5" t="s">
        <v>695</v>
      </c>
      <c r="B200" s="4" t="s">
        <v>677</v>
      </c>
      <c r="C200" s="5" t="s">
        <v>696</v>
      </c>
      <c r="D200" s="5" t="s">
        <v>697</v>
      </c>
      <c r="E200" s="6">
        <v>42644</v>
      </c>
      <c r="F200" s="6">
        <v>43220</v>
      </c>
      <c r="G200" s="7">
        <v>17692.13</v>
      </c>
      <c r="H200" s="8">
        <v>0.5</v>
      </c>
      <c r="I200" s="12">
        <f t="shared" si="3"/>
        <v>8846.0650000000005</v>
      </c>
      <c r="J200" s="5" t="s">
        <v>679</v>
      </c>
      <c r="K200" s="10" t="s">
        <v>19</v>
      </c>
      <c r="L200" s="10" t="s">
        <v>20</v>
      </c>
      <c r="M200" s="5" t="s">
        <v>355</v>
      </c>
      <c r="N200" s="13">
        <v>1</v>
      </c>
      <c r="O200" s="5"/>
    </row>
    <row r="201" spans="1:15" ht="45" x14ac:dyDescent="0.25">
      <c r="A201" s="5" t="s">
        <v>698</v>
      </c>
      <c r="B201" s="4" t="s">
        <v>617</v>
      </c>
      <c r="C201" s="5" t="s">
        <v>699</v>
      </c>
      <c r="D201" s="5" t="s">
        <v>700</v>
      </c>
      <c r="E201" s="6">
        <v>42036</v>
      </c>
      <c r="F201" s="6">
        <v>42613</v>
      </c>
      <c r="G201" s="7">
        <v>38520.58</v>
      </c>
      <c r="H201" s="8">
        <v>0.5</v>
      </c>
      <c r="I201" s="12">
        <f t="shared" si="3"/>
        <v>19260.29</v>
      </c>
      <c r="J201" s="5" t="s">
        <v>648</v>
      </c>
      <c r="K201" s="10" t="s">
        <v>19</v>
      </c>
      <c r="L201" s="10" t="s">
        <v>20</v>
      </c>
      <c r="M201" s="5" t="s">
        <v>355</v>
      </c>
      <c r="N201" s="13">
        <v>1</v>
      </c>
      <c r="O201" s="5"/>
    </row>
    <row r="202" spans="1:15" ht="45" x14ac:dyDescent="0.25">
      <c r="A202" s="5" t="s">
        <v>701</v>
      </c>
      <c r="B202" s="4" t="s">
        <v>617</v>
      </c>
      <c r="C202" s="5" t="s">
        <v>702</v>
      </c>
      <c r="D202" s="5" t="s">
        <v>703</v>
      </c>
      <c r="E202" s="6">
        <v>42064</v>
      </c>
      <c r="F202" s="6">
        <v>42967</v>
      </c>
      <c r="G202" s="7">
        <v>131247.29</v>
      </c>
      <c r="H202" s="8">
        <v>0.5</v>
      </c>
      <c r="I202" s="12">
        <f t="shared" si="3"/>
        <v>65623.645000000004</v>
      </c>
      <c r="J202" s="5" t="s">
        <v>648</v>
      </c>
      <c r="K202" s="10" t="s">
        <v>19</v>
      </c>
      <c r="L202" s="10" t="s">
        <v>20</v>
      </c>
      <c r="M202" s="5" t="s">
        <v>355</v>
      </c>
      <c r="N202" s="13">
        <v>1</v>
      </c>
      <c r="O202" s="5"/>
    </row>
    <row r="203" spans="1:15" ht="30" x14ac:dyDescent="0.25">
      <c r="A203" s="5" t="s">
        <v>704</v>
      </c>
      <c r="B203" s="4" t="s">
        <v>677</v>
      </c>
      <c r="C203" s="5" t="s">
        <v>705</v>
      </c>
      <c r="D203" s="5" t="s">
        <v>705</v>
      </c>
      <c r="E203" s="6">
        <v>41913</v>
      </c>
      <c r="F203" s="6">
        <v>43222</v>
      </c>
      <c r="G203" s="7">
        <v>20523.599999999999</v>
      </c>
      <c r="H203" s="8">
        <v>0.5</v>
      </c>
      <c r="I203" s="12">
        <f t="shared" si="3"/>
        <v>10261.799999999999</v>
      </c>
      <c r="J203" s="5" t="s">
        <v>679</v>
      </c>
      <c r="K203" s="10" t="s">
        <v>19</v>
      </c>
      <c r="L203" s="10" t="s">
        <v>20</v>
      </c>
      <c r="M203" s="5" t="s">
        <v>355</v>
      </c>
      <c r="N203" s="13">
        <v>1</v>
      </c>
      <c r="O203" s="5"/>
    </row>
    <row r="204" spans="1:15" ht="45" x14ac:dyDescent="0.25">
      <c r="A204" s="5" t="s">
        <v>706</v>
      </c>
      <c r="B204" s="4" t="s">
        <v>478</v>
      </c>
      <c r="C204" s="5" t="s">
        <v>707</v>
      </c>
      <c r="D204" s="5" t="s">
        <v>708</v>
      </c>
      <c r="E204" s="6">
        <v>42156</v>
      </c>
      <c r="F204" s="6">
        <v>43039</v>
      </c>
      <c r="G204" s="7">
        <v>108448.38</v>
      </c>
      <c r="H204" s="8">
        <v>0.5</v>
      </c>
      <c r="I204" s="12">
        <f t="shared" si="3"/>
        <v>54224.19</v>
      </c>
      <c r="J204" s="5" t="s">
        <v>29</v>
      </c>
      <c r="K204" s="10" t="s">
        <v>19</v>
      </c>
      <c r="L204" s="10" t="s">
        <v>20</v>
      </c>
      <c r="M204" s="5" t="s">
        <v>355</v>
      </c>
      <c r="N204" s="13">
        <v>1</v>
      </c>
      <c r="O204" s="5"/>
    </row>
    <row r="205" spans="1:15" ht="45" x14ac:dyDescent="0.25">
      <c r="A205" s="5" t="s">
        <v>709</v>
      </c>
      <c r="B205" s="4" t="s">
        <v>478</v>
      </c>
      <c r="C205" s="5" t="s">
        <v>710</v>
      </c>
      <c r="D205" s="5" t="s">
        <v>711</v>
      </c>
      <c r="E205" s="6">
        <v>42037</v>
      </c>
      <c r="F205" s="6">
        <v>42886</v>
      </c>
      <c r="G205" s="7">
        <v>270987.12</v>
      </c>
      <c r="H205" s="8">
        <v>0.5</v>
      </c>
      <c r="I205" s="12">
        <f t="shared" si="3"/>
        <v>135493.56</v>
      </c>
      <c r="J205" s="5" t="s">
        <v>29</v>
      </c>
      <c r="K205" s="10" t="s">
        <v>19</v>
      </c>
      <c r="L205" s="10" t="s">
        <v>20</v>
      </c>
      <c r="M205" s="5" t="s">
        <v>355</v>
      </c>
      <c r="N205" s="13">
        <v>1</v>
      </c>
      <c r="O205" s="5"/>
    </row>
    <row r="206" spans="1:15" ht="30" x14ac:dyDescent="0.25">
      <c r="A206" s="5" t="s">
        <v>712</v>
      </c>
      <c r="B206" s="4" t="s">
        <v>617</v>
      </c>
      <c r="C206" s="5" t="s">
        <v>713</v>
      </c>
      <c r="D206" s="5" t="s">
        <v>714</v>
      </c>
      <c r="E206" s="6">
        <v>41974</v>
      </c>
      <c r="F206" s="6">
        <v>42523</v>
      </c>
      <c r="G206" s="7">
        <v>43630.61</v>
      </c>
      <c r="H206" s="8">
        <v>0.5</v>
      </c>
      <c r="I206" s="12">
        <f t="shared" si="3"/>
        <v>21815.305</v>
      </c>
      <c r="J206" s="5" t="s">
        <v>648</v>
      </c>
      <c r="K206" s="10" t="s">
        <v>19</v>
      </c>
      <c r="L206" s="10" t="s">
        <v>20</v>
      </c>
      <c r="M206" s="5" t="s">
        <v>355</v>
      </c>
      <c r="N206" s="13">
        <v>1</v>
      </c>
      <c r="O206" s="5"/>
    </row>
    <row r="207" spans="1:15" ht="60" x14ac:dyDescent="0.25">
      <c r="A207" s="5" t="s">
        <v>715</v>
      </c>
      <c r="B207" s="4" t="s">
        <v>677</v>
      </c>
      <c r="C207" s="5" t="s">
        <v>508</v>
      </c>
      <c r="D207" s="5" t="s">
        <v>716</v>
      </c>
      <c r="E207" s="6">
        <v>42430</v>
      </c>
      <c r="F207" s="6">
        <v>43252</v>
      </c>
      <c r="G207" s="7">
        <v>25781.91</v>
      </c>
      <c r="H207" s="8">
        <v>0.5</v>
      </c>
      <c r="I207" s="12">
        <f t="shared" si="3"/>
        <v>12890.955</v>
      </c>
      <c r="J207" s="5" t="s">
        <v>679</v>
      </c>
      <c r="K207" s="10" t="s">
        <v>19</v>
      </c>
      <c r="L207" s="10" t="s">
        <v>20</v>
      </c>
      <c r="M207" s="5" t="s">
        <v>355</v>
      </c>
      <c r="N207" s="13">
        <v>1</v>
      </c>
      <c r="O207" s="5"/>
    </row>
    <row r="208" spans="1:15" ht="90" x14ac:dyDescent="0.25">
      <c r="A208" s="5" t="s">
        <v>717</v>
      </c>
      <c r="B208" s="4" t="s">
        <v>718</v>
      </c>
      <c r="C208" s="5" t="s">
        <v>719</v>
      </c>
      <c r="D208" s="5" t="s">
        <v>720</v>
      </c>
      <c r="E208" s="6">
        <v>42315</v>
      </c>
      <c r="F208" s="6">
        <v>43220</v>
      </c>
      <c r="G208" s="7">
        <v>27037.29</v>
      </c>
      <c r="H208" s="8">
        <v>0.5</v>
      </c>
      <c r="I208" s="12">
        <f t="shared" si="3"/>
        <v>13518.645</v>
      </c>
      <c r="J208" s="5" t="s">
        <v>721</v>
      </c>
      <c r="K208" s="10" t="s">
        <v>19</v>
      </c>
      <c r="L208" s="10" t="s">
        <v>20</v>
      </c>
      <c r="M208" s="5" t="s">
        <v>355</v>
      </c>
      <c r="N208" s="13">
        <v>1</v>
      </c>
      <c r="O208" s="5"/>
    </row>
    <row r="209" spans="1:15" ht="30" x14ac:dyDescent="0.25">
      <c r="A209" s="5" t="s">
        <v>722</v>
      </c>
      <c r="B209" s="4" t="s">
        <v>617</v>
      </c>
      <c r="C209" s="5" t="s">
        <v>723</v>
      </c>
      <c r="D209" s="5" t="s">
        <v>724</v>
      </c>
      <c r="E209" s="6">
        <v>41883</v>
      </c>
      <c r="F209" s="6">
        <v>42460</v>
      </c>
      <c r="G209" s="7">
        <v>231447.05</v>
      </c>
      <c r="H209" s="8">
        <v>0.5</v>
      </c>
      <c r="I209" s="12">
        <f t="shared" si="3"/>
        <v>115723.52499999999</v>
      </c>
      <c r="J209" s="5" t="s">
        <v>648</v>
      </c>
      <c r="K209" s="10" t="s">
        <v>19</v>
      </c>
      <c r="L209" s="10" t="s">
        <v>20</v>
      </c>
      <c r="M209" s="5" t="s">
        <v>355</v>
      </c>
      <c r="N209" s="13">
        <v>1</v>
      </c>
      <c r="O209" s="5"/>
    </row>
    <row r="210" spans="1:15" ht="30" x14ac:dyDescent="0.25">
      <c r="A210" s="5" t="s">
        <v>725</v>
      </c>
      <c r="B210" s="4" t="s">
        <v>617</v>
      </c>
      <c r="C210" s="5" t="s">
        <v>726</v>
      </c>
      <c r="D210" s="5" t="s">
        <v>727</v>
      </c>
      <c r="E210" s="6">
        <v>41883</v>
      </c>
      <c r="F210" s="6">
        <v>42369</v>
      </c>
      <c r="G210" s="7">
        <v>84750.47</v>
      </c>
      <c r="H210" s="8">
        <v>0.5</v>
      </c>
      <c r="I210" s="12">
        <f t="shared" si="3"/>
        <v>42375.235000000001</v>
      </c>
      <c r="J210" s="5" t="s">
        <v>648</v>
      </c>
      <c r="K210" s="10" t="s">
        <v>19</v>
      </c>
      <c r="L210" s="10" t="s">
        <v>20</v>
      </c>
      <c r="M210" s="5" t="s">
        <v>355</v>
      </c>
      <c r="N210" s="13">
        <v>1</v>
      </c>
      <c r="O210" s="5"/>
    </row>
    <row r="211" spans="1:15" ht="45" x14ac:dyDescent="0.25">
      <c r="A211" s="5" t="s">
        <v>728</v>
      </c>
      <c r="B211" s="4" t="s">
        <v>351</v>
      </c>
      <c r="C211" s="5" t="s">
        <v>729</v>
      </c>
      <c r="D211" s="5" t="s">
        <v>729</v>
      </c>
      <c r="E211" s="6">
        <v>42217</v>
      </c>
      <c r="F211" s="6">
        <v>43038</v>
      </c>
      <c r="G211" s="7">
        <v>92733.09</v>
      </c>
      <c r="H211" s="8">
        <v>0.5</v>
      </c>
      <c r="I211" s="12">
        <f t="shared" si="3"/>
        <v>46366.544999999998</v>
      </c>
      <c r="J211" s="5" t="s">
        <v>354</v>
      </c>
      <c r="K211" s="10" t="s">
        <v>19</v>
      </c>
      <c r="L211" s="10" t="s">
        <v>20</v>
      </c>
      <c r="M211" s="5" t="s">
        <v>355</v>
      </c>
      <c r="N211" s="13">
        <v>1</v>
      </c>
      <c r="O211" s="5"/>
    </row>
    <row r="212" spans="1:15" ht="45" x14ac:dyDescent="0.25">
      <c r="A212" s="5" t="s">
        <v>730</v>
      </c>
      <c r="B212" s="4" t="s">
        <v>617</v>
      </c>
      <c r="C212" s="5" t="s">
        <v>731</v>
      </c>
      <c r="D212" s="5" t="s">
        <v>732</v>
      </c>
      <c r="E212" s="6">
        <v>41944</v>
      </c>
      <c r="F212" s="6">
        <v>42855</v>
      </c>
      <c r="G212" s="7">
        <v>181747.28</v>
      </c>
      <c r="H212" s="8">
        <v>0.5</v>
      </c>
      <c r="I212" s="12">
        <f t="shared" si="3"/>
        <v>90873.64</v>
      </c>
      <c r="J212" s="5" t="s">
        <v>648</v>
      </c>
      <c r="K212" s="10" t="s">
        <v>19</v>
      </c>
      <c r="L212" s="10" t="s">
        <v>20</v>
      </c>
      <c r="M212" s="5" t="s">
        <v>355</v>
      </c>
      <c r="N212" s="13">
        <v>1</v>
      </c>
      <c r="O212" s="5"/>
    </row>
    <row r="213" spans="1:15" ht="60" x14ac:dyDescent="0.25">
      <c r="A213" s="5" t="s">
        <v>733</v>
      </c>
      <c r="B213" s="4" t="s">
        <v>693</v>
      </c>
      <c r="C213" s="5" t="s">
        <v>734</v>
      </c>
      <c r="D213" s="5" t="s">
        <v>735</v>
      </c>
      <c r="E213" s="6">
        <v>42005</v>
      </c>
      <c r="F213" s="6">
        <v>42369</v>
      </c>
      <c r="G213" s="7">
        <v>158389.84</v>
      </c>
      <c r="H213" s="8">
        <v>0.5</v>
      </c>
      <c r="I213" s="12">
        <f t="shared" si="3"/>
        <v>79194.92</v>
      </c>
      <c r="J213" s="5" t="s">
        <v>694</v>
      </c>
      <c r="K213" s="10" t="s">
        <v>19</v>
      </c>
      <c r="L213" s="10" t="s">
        <v>20</v>
      </c>
      <c r="M213" s="5" t="s">
        <v>21</v>
      </c>
      <c r="N213" s="13">
        <v>3</v>
      </c>
      <c r="O213" s="5"/>
    </row>
    <row r="214" spans="1:15" ht="30" x14ac:dyDescent="0.25">
      <c r="A214" s="5" t="s">
        <v>736</v>
      </c>
      <c r="B214" s="4" t="s">
        <v>617</v>
      </c>
      <c r="C214" s="5" t="s">
        <v>737</v>
      </c>
      <c r="D214" s="5" t="s">
        <v>738</v>
      </c>
      <c r="E214" s="6">
        <v>42009</v>
      </c>
      <c r="F214" s="6">
        <v>42490</v>
      </c>
      <c r="G214" s="7">
        <v>129376.13</v>
      </c>
      <c r="H214" s="8">
        <v>0.5</v>
      </c>
      <c r="I214" s="12">
        <f t="shared" si="3"/>
        <v>64688.065000000002</v>
      </c>
      <c r="J214" s="5" t="s">
        <v>648</v>
      </c>
      <c r="K214" s="10" t="s">
        <v>19</v>
      </c>
      <c r="L214" s="10" t="s">
        <v>20</v>
      </c>
      <c r="M214" s="5" t="s">
        <v>355</v>
      </c>
      <c r="N214" s="13">
        <v>1</v>
      </c>
      <c r="O214" s="5"/>
    </row>
    <row r="215" spans="1:15" ht="45" x14ac:dyDescent="0.25">
      <c r="A215" s="5" t="s">
        <v>739</v>
      </c>
      <c r="B215" s="4" t="s">
        <v>351</v>
      </c>
      <c r="C215" s="5" t="s">
        <v>740</v>
      </c>
      <c r="D215" s="5" t="s">
        <v>740</v>
      </c>
      <c r="E215" s="15">
        <v>42125</v>
      </c>
      <c r="F215" s="15">
        <v>43301</v>
      </c>
      <c r="G215" s="7">
        <v>94715.47</v>
      </c>
      <c r="H215" s="8">
        <v>0.5</v>
      </c>
      <c r="I215" s="12">
        <f t="shared" si="3"/>
        <v>47357.735000000001</v>
      </c>
      <c r="J215" s="5" t="s">
        <v>741</v>
      </c>
      <c r="K215" s="10" t="s">
        <v>19</v>
      </c>
      <c r="L215" s="10" t="s">
        <v>20</v>
      </c>
      <c r="M215" s="5" t="s">
        <v>355</v>
      </c>
      <c r="N215" s="13">
        <v>1</v>
      </c>
      <c r="O215" s="5"/>
    </row>
    <row r="216" spans="1:15" ht="45" x14ac:dyDescent="0.25">
      <c r="A216" s="5" t="s">
        <v>742</v>
      </c>
      <c r="B216" s="4" t="s">
        <v>351</v>
      </c>
      <c r="C216" s="5" t="s">
        <v>743</v>
      </c>
      <c r="D216" s="5" t="s">
        <v>743</v>
      </c>
      <c r="E216" s="6">
        <v>41866</v>
      </c>
      <c r="F216" s="6">
        <v>42704</v>
      </c>
      <c r="G216" s="7">
        <v>107272.88</v>
      </c>
      <c r="H216" s="8">
        <v>0.5</v>
      </c>
      <c r="I216" s="12">
        <f t="shared" si="3"/>
        <v>53636.44</v>
      </c>
      <c r="J216" s="5" t="s">
        <v>354</v>
      </c>
      <c r="K216" s="10" t="s">
        <v>19</v>
      </c>
      <c r="L216" s="10" t="s">
        <v>20</v>
      </c>
      <c r="M216" s="5" t="s">
        <v>355</v>
      </c>
      <c r="N216" s="13">
        <v>1</v>
      </c>
      <c r="O216" s="5"/>
    </row>
    <row r="217" spans="1:15" ht="45" x14ac:dyDescent="0.25">
      <c r="A217" s="5" t="s">
        <v>744</v>
      </c>
      <c r="B217" s="4" t="s">
        <v>617</v>
      </c>
      <c r="C217" s="5" t="s">
        <v>745</v>
      </c>
      <c r="D217" s="5" t="s">
        <v>746</v>
      </c>
      <c r="E217" s="6">
        <v>42005</v>
      </c>
      <c r="F217" s="6">
        <v>42766</v>
      </c>
      <c r="G217" s="7">
        <v>177598.71000000002</v>
      </c>
      <c r="H217" s="8">
        <v>0.5</v>
      </c>
      <c r="I217" s="12">
        <f t="shared" si="3"/>
        <v>88799.35500000001</v>
      </c>
      <c r="J217" s="5" t="s">
        <v>648</v>
      </c>
      <c r="K217" s="10" t="s">
        <v>19</v>
      </c>
      <c r="L217" s="10" t="s">
        <v>20</v>
      </c>
      <c r="M217" s="5" t="s">
        <v>355</v>
      </c>
      <c r="N217" s="13">
        <v>1</v>
      </c>
      <c r="O217" s="5"/>
    </row>
    <row r="218" spans="1:15" ht="30" x14ac:dyDescent="0.25">
      <c r="A218" s="5" t="s">
        <v>747</v>
      </c>
      <c r="B218" s="4" t="s">
        <v>617</v>
      </c>
      <c r="C218" s="5" t="s">
        <v>748</v>
      </c>
      <c r="D218" s="5" t="s">
        <v>749</v>
      </c>
      <c r="E218" s="6">
        <v>42019</v>
      </c>
      <c r="F218" s="6">
        <v>43220</v>
      </c>
      <c r="G218" s="7">
        <v>87219.739999999991</v>
      </c>
      <c r="H218" s="8">
        <v>0.5</v>
      </c>
      <c r="I218" s="12">
        <f t="shared" si="3"/>
        <v>43609.869999999995</v>
      </c>
      <c r="J218" s="5" t="s">
        <v>648</v>
      </c>
      <c r="K218" s="10" t="s">
        <v>19</v>
      </c>
      <c r="L218" s="10" t="s">
        <v>20</v>
      </c>
      <c r="M218" s="5" t="s">
        <v>355</v>
      </c>
      <c r="N218" s="13">
        <v>1</v>
      </c>
      <c r="O218" s="5"/>
    </row>
    <row r="219" spans="1:15" ht="45" x14ac:dyDescent="0.25">
      <c r="A219" s="5" t="s">
        <v>750</v>
      </c>
      <c r="B219" s="4" t="s">
        <v>718</v>
      </c>
      <c r="C219" s="5" t="s">
        <v>751</v>
      </c>
      <c r="D219" s="5" t="s">
        <v>752</v>
      </c>
      <c r="E219" s="6">
        <v>42370</v>
      </c>
      <c r="F219" s="6">
        <v>43456</v>
      </c>
      <c r="G219" s="7">
        <v>48373.1</v>
      </c>
      <c r="H219" s="8">
        <v>0.5</v>
      </c>
      <c r="I219" s="12">
        <f t="shared" si="3"/>
        <v>24186.55</v>
      </c>
      <c r="J219" s="5" t="s">
        <v>721</v>
      </c>
      <c r="K219" s="10" t="s">
        <v>19</v>
      </c>
      <c r="L219" s="10" t="s">
        <v>20</v>
      </c>
      <c r="M219" s="5" t="s">
        <v>355</v>
      </c>
      <c r="N219" s="13">
        <v>1</v>
      </c>
      <c r="O219" s="5"/>
    </row>
    <row r="220" spans="1:15" ht="60" x14ac:dyDescent="0.25">
      <c r="A220" s="5" t="s">
        <v>753</v>
      </c>
      <c r="B220" s="4" t="s">
        <v>617</v>
      </c>
      <c r="C220" s="5" t="s">
        <v>754</v>
      </c>
      <c r="D220" s="5" t="s">
        <v>755</v>
      </c>
      <c r="E220" s="6">
        <v>41944</v>
      </c>
      <c r="F220" s="6">
        <v>42916</v>
      </c>
      <c r="G220" s="7">
        <v>346149.78</v>
      </c>
      <c r="H220" s="8">
        <v>0.5</v>
      </c>
      <c r="I220" s="12">
        <f t="shared" si="3"/>
        <v>173074.89</v>
      </c>
      <c r="J220" s="5" t="s">
        <v>648</v>
      </c>
      <c r="K220" s="10" t="s">
        <v>19</v>
      </c>
      <c r="L220" s="10" t="s">
        <v>20</v>
      </c>
      <c r="M220" s="5" t="s">
        <v>355</v>
      </c>
      <c r="N220" s="13">
        <v>1</v>
      </c>
      <c r="O220" s="5"/>
    </row>
    <row r="221" spans="1:15" ht="45" x14ac:dyDescent="0.25">
      <c r="A221" s="5" t="s">
        <v>756</v>
      </c>
      <c r="B221" s="4" t="s">
        <v>617</v>
      </c>
      <c r="C221" s="5" t="s">
        <v>757</v>
      </c>
      <c r="D221" s="5" t="s">
        <v>757</v>
      </c>
      <c r="E221" s="6">
        <v>42614</v>
      </c>
      <c r="F221" s="6">
        <v>43465</v>
      </c>
      <c r="G221" s="7">
        <v>15074.74</v>
      </c>
      <c r="H221" s="8">
        <v>0.5</v>
      </c>
      <c r="I221" s="12">
        <f t="shared" si="3"/>
        <v>7537.37</v>
      </c>
      <c r="J221" s="5" t="s">
        <v>648</v>
      </c>
      <c r="K221" s="10" t="s">
        <v>19</v>
      </c>
      <c r="L221" s="10" t="s">
        <v>20</v>
      </c>
      <c r="M221" s="5" t="s">
        <v>355</v>
      </c>
      <c r="N221" s="13">
        <v>1</v>
      </c>
      <c r="O221" s="5"/>
    </row>
    <row r="222" spans="1:15" ht="30" x14ac:dyDescent="0.25">
      <c r="A222" s="5" t="s">
        <v>758</v>
      </c>
      <c r="B222" s="4" t="s">
        <v>351</v>
      </c>
      <c r="C222" s="5" t="s">
        <v>759</v>
      </c>
      <c r="D222" s="5" t="s">
        <v>759</v>
      </c>
      <c r="E222" s="6">
        <v>42248</v>
      </c>
      <c r="F222" s="6">
        <v>43069</v>
      </c>
      <c r="G222" s="7">
        <v>131722.16</v>
      </c>
      <c r="H222" s="8">
        <v>0.5</v>
      </c>
      <c r="I222" s="12">
        <f t="shared" si="3"/>
        <v>65861.08</v>
      </c>
      <c r="J222" s="5" t="s">
        <v>741</v>
      </c>
      <c r="K222" s="10" t="s">
        <v>19</v>
      </c>
      <c r="L222" s="10" t="s">
        <v>20</v>
      </c>
      <c r="M222" s="5" t="s">
        <v>355</v>
      </c>
      <c r="N222" s="13">
        <v>1</v>
      </c>
      <c r="O222" s="5"/>
    </row>
    <row r="223" spans="1:15" ht="45" x14ac:dyDescent="0.25">
      <c r="A223" s="5" t="s">
        <v>760</v>
      </c>
      <c r="B223" s="4" t="s">
        <v>351</v>
      </c>
      <c r="C223" s="5" t="s">
        <v>761</v>
      </c>
      <c r="D223" s="5" t="s">
        <v>761</v>
      </c>
      <c r="E223" s="15">
        <v>41852</v>
      </c>
      <c r="F223" s="15">
        <v>43190</v>
      </c>
      <c r="G223" s="7">
        <v>172819.4</v>
      </c>
      <c r="H223" s="8">
        <v>0.5</v>
      </c>
      <c r="I223" s="12">
        <f t="shared" si="3"/>
        <v>86409.7</v>
      </c>
      <c r="J223" s="5" t="s">
        <v>354</v>
      </c>
      <c r="K223" s="10" t="s">
        <v>19</v>
      </c>
      <c r="L223" s="10" t="s">
        <v>20</v>
      </c>
      <c r="M223" s="5" t="s">
        <v>355</v>
      </c>
      <c r="N223" s="13">
        <v>1</v>
      </c>
      <c r="O223" s="5"/>
    </row>
    <row r="224" spans="1:15" ht="45" x14ac:dyDescent="0.25">
      <c r="A224" s="5" t="s">
        <v>762</v>
      </c>
      <c r="B224" s="4" t="s">
        <v>617</v>
      </c>
      <c r="C224" s="5" t="s">
        <v>763</v>
      </c>
      <c r="D224" s="5" t="s">
        <v>764</v>
      </c>
      <c r="E224" s="6">
        <v>42614</v>
      </c>
      <c r="F224" s="6">
        <v>43343</v>
      </c>
      <c r="G224" s="7">
        <v>18595.14</v>
      </c>
      <c r="H224" s="8">
        <v>0.5</v>
      </c>
      <c r="I224" s="12">
        <f t="shared" si="3"/>
        <v>9297.57</v>
      </c>
      <c r="J224" s="5" t="s">
        <v>765</v>
      </c>
      <c r="K224" s="10" t="s">
        <v>19</v>
      </c>
      <c r="L224" s="10" t="s">
        <v>20</v>
      </c>
      <c r="M224" s="5" t="s">
        <v>355</v>
      </c>
      <c r="N224" s="13">
        <v>1</v>
      </c>
      <c r="O224" s="5"/>
    </row>
    <row r="225" spans="1:15" ht="30" x14ac:dyDescent="0.25">
      <c r="A225" s="5" t="s">
        <v>766</v>
      </c>
      <c r="B225" s="4" t="s">
        <v>617</v>
      </c>
      <c r="C225" s="5" t="s">
        <v>767</v>
      </c>
      <c r="D225" s="5" t="s">
        <v>768</v>
      </c>
      <c r="E225" s="15">
        <v>42370</v>
      </c>
      <c r="F225" s="15">
        <v>43008</v>
      </c>
      <c r="G225" s="7">
        <v>25691.66</v>
      </c>
      <c r="H225" s="8">
        <v>0.5</v>
      </c>
      <c r="I225" s="12">
        <f t="shared" si="3"/>
        <v>12845.83</v>
      </c>
      <c r="J225" s="5" t="s">
        <v>765</v>
      </c>
      <c r="K225" s="10" t="s">
        <v>19</v>
      </c>
      <c r="L225" s="10" t="s">
        <v>20</v>
      </c>
      <c r="M225" s="5" t="s">
        <v>355</v>
      </c>
      <c r="N225" s="13">
        <v>1</v>
      </c>
      <c r="O225" s="5"/>
    </row>
    <row r="226" spans="1:15" ht="30" x14ac:dyDescent="0.25">
      <c r="A226" s="5" t="s">
        <v>769</v>
      </c>
      <c r="B226" s="4" t="s">
        <v>617</v>
      </c>
      <c r="C226" s="5" t="s">
        <v>770</v>
      </c>
      <c r="D226" s="5" t="s">
        <v>771</v>
      </c>
      <c r="E226" s="6">
        <v>42401</v>
      </c>
      <c r="F226" s="6">
        <v>43496</v>
      </c>
      <c r="G226" s="7">
        <v>33354.74</v>
      </c>
      <c r="H226" s="8">
        <v>0.5</v>
      </c>
      <c r="I226" s="12">
        <f t="shared" si="3"/>
        <v>16677.37</v>
      </c>
      <c r="J226" s="5" t="s">
        <v>765</v>
      </c>
      <c r="K226" s="10" t="s">
        <v>19</v>
      </c>
      <c r="L226" s="10" t="s">
        <v>20</v>
      </c>
      <c r="M226" s="5" t="s">
        <v>355</v>
      </c>
      <c r="N226" s="13">
        <v>1</v>
      </c>
      <c r="O226" s="5"/>
    </row>
    <row r="227" spans="1:15" ht="30" x14ac:dyDescent="0.25">
      <c r="A227" s="5" t="s">
        <v>772</v>
      </c>
      <c r="B227" s="4" t="s">
        <v>667</v>
      </c>
      <c r="C227" s="5" t="s">
        <v>719</v>
      </c>
      <c r="D227" s="5" t="s">
        <v>773</v>
      </c>
      <c r="E227" s="15">
        <v>42254</v>
      </c>
      <c r="F227" s="15">
        <v>43220</v>
      </c>
      <c r="G227" s="7">
        <v>75250.509999999995</v>
      </c>
      <c r="H227" s="8">
        <v>0.5</v>
      </c>
      <c r="I227" s="12">
        <f t="shared" si="3"/>
        <v>37625.254999999997</v>
      </c>
      <c r="J227" s="5" t="s">
        <v>670</v>
      </c>
      <c r="K227" s="10" t="s">
        <v>19</v>
      </c>
      <c r="L227" s="10" t="s">
        <v>20</v>
      </c>
      <c r="M227" s="5" t="s">
        <v>355</v>
      </c>
      <c r="N227" s="13">
        <v>1</v>
      </c>
      <c r="O227" s="5"/>
    </row>
    <row r="228" spans="1:15" ht="30" x14ac:dyDescent="0.25">
      <c r="A228" s="5" t="s">
        <v>774</v>
      </c>
      <c r="B228" s="4" t="s">
        <v>617</v>
      </c>
      <c r="C228" s="5" t="s">
        <v>775</v>
      </c>
      <c r="D228" s="5" t="s">
        <v>775</v>
      </c>
      <c r="E228" s="15">
        <v>41883</v>
      </c>
      <c r="F228" s="15">
        <v>43190</v>
      </c>
      <c r="G228" s="7">
        <v>118408.78</v>
      </c>
      <c r="H228" s="8">
        <v>0.5</v>
      </c>
      <c r="I228" s="12">
        <f t="shared" si="3"/>
        <v>59204.39</v>
      </c>
      <c r="J228" s="5" t="s">
        <v>765</v>
      </c>
      <c r="K228" s="10" t="s">
        <v>19</v>
      </c>
      <c r="L228" s="10" t="s">
        <v>20</v>
      </c>
      <c r="M228" s="5" t="s">
        <v>355</v>
      </c>
      <c r="N228" s="13">
        <v>1</v>
      </c>
      <c r="O228" s="5"/>
    </row>
    <row r="229" spans="1:15" ht="30" x14ac:dyDescent="0.25">
      <c r="A229" s="5" t="s">
        <v>776</v>
      </c>
      <c r="B229" s="4" t="s">
        <v>617</v>
      </c>
      <c r="C229" s="5" t="s">
        <v>777</v>
      </c>
      <c r="D229" s="5" t="s">
        <v>778</v>
      </c>
      <c r="E229" s="6">
        <v>41863</v>
      </c>
      <c r="F229" s="6">
        <v>42582</v>
      </c>
      <c r="G229" s="7">
        <v>181109.11</v>
      </c>
      <c r="H229" s="8">
        <v>0.5</v>
      </c>
      <c r="I229" s="12">
        <f t="shared" si="3"/>
        <v>90554.554999999993</v>
      </c>
      <c r="J229" s="5" t="s">
        <v>765</v>
      </c>
      <c r="K229" s="10" t="s">
        <v>19</v>
      </c>
      <c r="L229" s="10" t="s">
        <v>20</v>
      </c>
      <c r="M229" s="5" t="s">
        <v>355</v>
      </c>
      <c r="N229" s="13">
        <v>1</v>
      </c>
      <c r="O229" s="5"/>
    </row>
    <row r="230" spans="1:15" ht="30" x14ac:dyDescent="0.25">
      <c r="A230" s="5" t="s">
        <v>779</v>
      </c>
      <c r="B230" s="4" t="s">
        <v>351</v>
      </c>
      <c r="C230" s="5" t="s">
        <v>780</v>
      </c>
      <c r="D230" s="5" t="s">
        <v>780</v>
      </c>
      <c r="E230" s="6">
        <v>42156</v>
      </c>
      <c r="F230" s="6">
        <v>42887</v>
      </c>
      <c r="G230" s="7">
        <v>208726.86</v>
      </c>
      <c r="H230" s="8">
        <v>0.5</v>
      </c>
      <c r="I230" s="12">
        <f t="shared" si="3"/>
        <v>104363.43</v>
      </c>
      <c r="J230" s="5" t="s">
        <v>354</v>
      </c>
      <c r="K230" s="10" t="s">
        <v>19</v>
      </c>
      <c r="L230" s="10" t="s">
        <v>20</v>
      </c>
      <c r="M230" s="5" t="s">
        <v>355</v>
      </c>
      <c r="N230" s="13">
        <v>1</v>
      </c>
      <c r="O230" s="5"/>
    </row>
    <row r="231" spans="1:15" ht="45" x14ac:dyDescent="0.25">
      <c r="A231" s="5" t="s">
        <v>781</v>
      </c>
      <c r="B231" s="4" t="s">
        <v>782</v>
      </c>
      <c r="C231" s="5" t="s">
        <v>783</v>
      </c>
      <c r="D231" s="5" t="s">
        <v>784</v>
      </c>
      <c r="E231" s="6">
        <v>41883</v>
      </c>
      <c r="F231" s="6">
        <v>42503</v>
      </c>
      <c r="G231" s="7">
        <v>83728.28</v>
      </c>
      <c r="H231" s="8">
        <v>0.5</v>
      </c>
      <c r="I231" s="12">
        <f t="shared" si="3"/>
        <v>41864.14</v>
      </c>
      <c r="J231" s="5" t="s">
        <v>785</v>
      </c>
      <c r="K231" s="10" t="s">
        <v>19</v>
      </c>
      <c r="L231" s="10" t="s">
        <v>20</v>
      </c>
      <c r="M231" s="5" t="s">
        <v>355</v>
      </c>
      <c r="N231" s="13">
        <v>1</v>
      </c>
      <c r="O231" s="5"/>
    </row>
    <row r="232" spans="1:15" ht="45" x14ac:dyDescent="0.25">
      <c r="A232" s="5" t="s">
        <v>786</v>
      </c>
      <c r="B232" s="4" t="s">
        <v>693</v>
      </c>
      <c r="C232" s="5" t="s">
        <v>787</v>
      </c>
      <c r="D232" s="5" t="s">
        <v>158</v>
      </c>
      <c r="E232" s="15">
        <v>42370</v>
      </c>
      <c r="F232" s="15">
        <v>43419</v>
      </c>
      <c r="G232" s="7">
        <v>5132.59</v>
      </c>
      <c r="H232" s="8">
        <v>0.5</v>
      </c>
      <c r="I232" s="12">
        <f t="shared" si="3"/>
        <v>2566.2950000000001</v>
      </c>
      <c r="J232" s="5" t="s">
        <v>694</v>
      </c>
      <c r="K232" s="10" t="s">
        <v>19</v>
      </c>
      <c r="L232" s="10" t="s">
        <v>20</v>
      </c>
      <c r="M232" s="5" t="s">
        <v>21</v>
      </c>
      <c r="N232" s="13">
        <v>3</v>
      </c>
      <c r="O232" s="5"/>
    </row>
    <row r="233" spans="1:15" ht="45" x14ac:dyDescent="0.25">
      <c r="A233" s="5" t="s">
        <v>788</v>
      </c>
      <c r="B233" s="4" t="s">
        <v>617</v>
      </c>
      <c r="C233" s="5" t="s">
        <v>789</v>
      </c>
      <c r="D233" s="5" t="s">
        <v>790</v>
      </c>
      <c r="E233" s="6">
        <v>42370</v>
      </c>
      <c r="F233" s="6">
        <v>42926</v>
      </c>
      <c r="G233" s="7">
        <v>31911.51</v>
      </c>
      <c r="H233" s="8">
        <v>0.5</v>
      </c>
      <c r="I233" s="12">
        <f t="shared" si="3"/>
        <v>15955.754999999999</v>
      </c>
      <c r="J233" s="5" t="s">
        <v>765</v>
      </c>
      <c r="K233" s="10" t="s">
        <v>19</v>
      </c>
      <c r="L233" s="10" t="s">
        <v>20</v>
      </c>
      <c r="M233" s="5" t="s">
        <v>355</v>
      </c>
      <c r="N233" s="13">
        <v>1</v>
      </c>
      <c r="O233" s="5"/>
    </row>
    <row r="234" spans="1:15" ht="45" x14ac:dyDescent="0.25">
      <c r="A234" s="5" t="s">
        <v>791</v>
      </c>
      <c r="B234" s="4" t="s">
        <v>478</v>
      </c>
      <c r="C234" s="5" t="s">
        <v>792</v>
      </c>
      <c r="D234" s="5" t="s">
        <v>793</v>
      </c>
      <c r="E234" s="6">
        <v>42186</v>
      </c>
      <c r="F234" s="6">
        <v>43039</v>
      </c>
      <c r="G234" s="7">
        <v>212530.39</v>
      </c>
      <c r="H234" s="8">
        <v>0.5</v>
      </c>
      <c r="I234" s="12">
        <f t="shared" si="3"/>
        <v>106265.19500000001</v>
      </c>
      <c r="J234" s="5" t="s">
        <v>29</v>
      </c>
      <c r="K234" s="10" t="s">
        <v>19</v>
      </c>
      <c r="L234" s="10" t="s">
        <v>20</v>
      </c>
      <c r="M234" s="5" t="s">
        <v>355</v>
      </c>
      <c r="N234" s="13">
        <v>1</v>
      </c>
      <c r="O234" s="5"/>
    </row>
    <row r="235" spans="1:15" ht="30" x14ac:dyDescent="0.25">
      <c r="A235" s="5" t="s">
        <v>794</v>
      </c>
      <c r="B235" s="4" t="s">
        <v>351</v>
      </c>
      <c r="C235" s="5" t="s">
        <v>795</v>
      </c>
      <c r="D235" s="5" t="s">
        <v>795</v>
      </c>
      <c r="E235" s="6">
        <v>41869</v>
      </c>
      <c r="F235" s="6">
        <v>42685</v>
      </c>
      <c r="G235" s="7">
        <v>215209.08</v>
      </c>
      <c r="H235" s="8">
        <v>0.5</v>
      </c>
      <c r="I235" s="12">
        <f t="shared" si="3"/>
        <v>107604.54</v>
      </c>
      <c r="J235" s="5" t="s">
        <v>354</v>
      </c>
      <c r="K235" s="10" t="s">
        <v>19</v>
      </c>
      <c r="L235" s="10" t="s">
        <v>20</v>
      </c>
      <c r="M235" s="5" t="s">
        <v>355</v>
      </c>
      <c r="N235" s="13">
        <v>1</v>
      </c>
      <c r="O235" s="5"/>
    </row>
    <row r="236" spans="1:15" ht="30" x14ac:dyDescent="0.25">
      <c r="A236" s="5" t="s">
        <v>796</v>
      </c>
      <c r="B236" s="4" t="s">
        <v>351</v>
      </c>
      <c r="C236" s="5" t="s">
        <v>797</v>
      </c>
      <c r="D236" s="5" t="s">
        <v>797</v>
      </c>
      <c r="E236" s="6">
        <v>41883</v>
      </c>
      <c r="F236" s="6">
        <v>42794</v>
      </c>
      <c r="G236" s="7">
        <v>250724.69</v>
      </c>
      <c r="H236" s="8">
        <v>0.5</v>
      </c>
      <c r="I236" s="12">
        <f t="shared" si="3"/>
        <v>125362.345</v>
      </c>
      <c r="J236" s="5" t="s">
        <v>354</v>
      </c>
      <c r="K236" s="10" t="s">
        <v>19</v>
      </c>
      <c r="L236" s="10" t="s">
        <v>20</v>
      </c>
      <c r="M236" s="5" t="s">
        <v>355</v>
      </c>
      <c r="N236" s="13">
        <v>1</v>
      </c>
      <c r="O236" s="5"/>
    </row>
    <row r="237" spans="1:15" ht="90" x14ac:dyDescent="0.25">
      <c r="A237" s="5" t="s">
        <v>798</v>
      </c>
      <c r="B237" s="4" t="s">
        <v>617</v>
      </c>
      <c r="C237" s="5" t="s">
        <v>799</v>
      </c>
      <c r="D237" s="5" t="s">
        <v>800</v>
      </c>
      <c r="E237" s="6">
        <v>42461</v>
      </c>
      <c r="F237" s="6">
        <v>43159</v>
      </c>
      <c r="G237" s="7">
        <v>4857.47</v>
      </c>
      <c r="H237" s="8">
        <v>0.5</v>
      </c>
      <c r="I237" s="12">
        <f t="shared" si="3"/>
        <v>2428.7350000000001</v>
      </c>
      <c r="J237" s="5" t="s">
        <v>765</v>
      </c>
      <c r="K237" s="10" t="s">
        <v>19</v>
      </c>
      <c r="L237" s="10" t="s">
        <v>20</v>
      </c>
      <c r="M237" s="5" t="s">
        <v>355</v>
      </c>
      <c r="N237" s="13">
        <v>1</v>
      </c>
      <c r="O237" s="5"/>
    </row>
    <row r="238" spans="1:15" ht="60" x14ac:dyDescent="0.25">
      <c r="A238" s="5" t="s">
        <v>801</v>
      </c>
      <c r="B238" s="4" t="s">
        <v>639</v>
      </c>
      <c r="C238" s="5" t="s">
        <v>802</v>
      </c>
      <c r="D238" s="5" t="s">
        <v>803</v>
      </c>
      <c r="E238" s="6">
        <v>42370</v>
      </c>
      <c r="F238" s="6">
        <v>42735</v>
      </c>
      <c r="G238" s="7">
        <v>209662.54</v>
      </c>
      <c r="H238" s="8">
        <v>0.5</v>
      </c>
      <c r="I238" s="12">
        <f t="shared" si="3"/>
        <v>104831.27</v>
      </c>
      <c r="J238" s="5" t="s">
        <v>641</v>
      </c>
      <c r="K238" s="10" t="s">
        <v>19</v>
      </c>
      <c r="L238" s="10" t="s">
        <v>20</v>
      </c>
      <c r="M238" s="5" t="s">
        <v>21</v>
      </c>
      <c r="N238" s="13">
        <v>3</v>
      </c>
      <c r="O238" s="5"/>
    </row>
    <row r="239" spans="1:15" ht="60" x14ac:dyDescent="0.25">
      <c r="A239" s="5" t="s">
        <v>804</v>
      </c>
      <c r="B239" s="4" t="s">
        <v>617</v>
      </c>
      <c r="C239" s="5" t="s">
        <v>805</v>
      </c>
      <c r="D239" s="5" t="s">
        <v>806</v>
      </c>
      <c r="E239" s="6">
        <v>42534</v>
      </c>
      <c r="F239" s="6">
        <v>43263</v>
      </c>
      <c r="G239" s="7">
        <v>20952.57</v>
      </c>
      <c r="H239" s="8">
        <v>0.5</v>
      </c>
      <c r="I239" s="12">
        <f t="shared" si="3"/>
        <v>10476.285</v>
      </c>
      <c r="J239" s="5" t="s">
        <v>765</v>
      </c>
      <c r="K239" s="10" t="s">
        <v>19</v>
      </c>
      <c r="L239" s="10" t="s">
        <v>20</v>
      </c>
      <c r="M239" s="5" t="s">
        <v>355</v>
      </c>
      <c r="N239" s="13">
        <v>1</v>
      </c>
      <c r="O239" s="5"/>
    </row>
    <row r="240" spans="1:15" ht="45" x14ac:dyDescent="0.25">
      <c r="A240" s="5" t="s">
        <v>807</v>
      </c>
      <c r="B240" s="4" t="s">
        <v>617</v>
      </c>
      <c r="C240" s="5" t="s">
        <v>808</v>
      </c>
      <c r="D240" s="5" t="s">
        <v>809</v>
      </c>
      <c r="E240" s="6">
        <v>42552</v>
      </c>
      <c r="F240" s="6">
        <v>43225</v>
      </c>
      <c r="G240" s="7">
        <v>3156.8</v>
      </c>
      <c r="H240" s="8">
        <v>0.5</v>
      </c>
      <c r="I240" s="12">
        <f t="shared" si="3"/>
        <v>1578.4</v>
      </c>
      <c r="J240" s="5" t="s">
        <v>765</v>
      </c>
      <c r="K240" s="10" t="s">
        <v>19</v>
      </c>
      <c r="L240" s="10" t="s">
        <v>20</v>
      </c>
      <c r="M240" s="5" t="s">
        <v>355</v>
      </c>
      <c r="N240" s="13">
        <v>1</v>
      </c>
      <c r="O240" s="5"/>
    </row>
    <row r="241" spans="1:15" ht="30" x14ac:dyDescent="0.25">
      <c r="A241" s="5" t="s">
        <v>810</v>
      </c>
      <c r="B241" s="4" t="s">
        <v>667</v>
      </c>
      <c r="C241" s="5" t="s">
        <v>811</v>
      </c>
      <c r="D241" s="5" t="s">
        <v>812</v>
      </c>
      <c r="E241" s="6">
        <v>42282</v>
      </c>
      <c r="F241" s="6">
        <v>43251</v>
      </c>
      <c r="G241" s="7">
        <v>100114.4</v>
      </c>
      <c r="H241" s="8">
        <v>0.5</v>
      </c>
      <c r="I241" s="12">
        <f t="shared" si="3"/>
        <v>50057.2</v>
      </c>
      <c r="J241" s="5" t="s">
        <v>670</v>
      </c>
      <c r="K241" s="10" t="s">
        <v>19</v>
      </c>
      <c r="L241" s="10" t="s">
        <v>20</v>
      </c>
      <c r="M241" s="5" t="s">
        <v>355</v>
      </c>
      <c r="N241" s="13">
        <v>1</v>
      </c>
      <c r="O241" s="5"/>
    </row>
    <row r="242" spans="1:15" ht="45" x14ac:dyDescent="0.25">
      <c r="A242" s="5" t="s">
        <v>813</v>
      </c>
      <c r="B242" s="4" t="s">
        <v>478</v>
      </c>
      <c r="C242" s="5" t="s">
        <v>814</v>
      </c>
      <c r="D242" s="5" t="s">
        <v>815</v>
      </c>
      <c r="E242" s="6">
        <v>42309</v>
      </c>
      <c r="F242" s="6">
        <v>43131</v>
      </c>
      <c r="G242" s="7">
        <v>0</v>
      </c>
      <c r="H242" s="8">
        <v>0.5</v>
      </c>
      <c r="I242" s="12">
        <f t="shared" si="3"/>
        <v>0</v>
      </c>
      <c r="J242" s="5" t="s">
        <v>816</v>
      </c>
      <c r="K242" s="10" t="s">
        <v>19</v>
      </c>
      <c r="L242" s="10" t="s">
        <v>20</v>
      </c>
      <c r="M242" s="5" t="s">
        <v>355</v>
      </c>
      <c r="N242" s="13">
        <v>1</v>
      </c>
      <c r="O242" s="5"/>
    </row>
    <row r="243" spans="1:15" ht="75" x14ac:dyDescent="0.25">
      <c r="A243" s="5" t="s">
        <v>817</v>
      </c>
      <c r="B243" s="4" t="s">
        <v>677</v>
      </c>
      <c r="C243" s="5" t="s">
        <v>818</v>
      </c>
      <c r="D243" s="5" t="s">
        <v>818</v>
      </c>
      <c r="E243" s="6">
        <v>41913</v>
      </c>
      <c r="F243" s="6">
        <v>42766</v>
      </c>
      <c r="G243" s="7">
        <v>105484.05</v>
      </c>
      <c r="H243" s="8">
        <v>0.5</v>
      </c>
      <c r="I243" s="12">
        <f t="shared" si="3"/>
        <v>52742.025000000001</v>
      </c>
      <c r="J243" s="5" t="s">
        <v>679</v>
      </c>
      <c r="K243" s="10" t="s">
        <v>19</v>
      </c>
      <c r="L243" s="10" t="s">
        <v>20</v>
      </c>
      <c r="M243" s="5" t="s">
        <v>355</v>
      </c>
      <c r="N243" s="13">
        <v>1</v>
      </c>
      <c r="O243" s="5"/>
    </row>
    <row r="244" spans="1:15" ht="60" x14ac:dyDescent="0.25">
      <c r="A244" s="5" t="s">
        <v>819</v>
      </c>
      <c r="B244" s="4" t="s">
        <v>617</v>
      </c>
      <c r="C244" s="5" t="s">
        <v>820</v>
      </c>
      <c r="D244" s="5" t="s">
        <v>821</v>
      </c>
      <c r="E244" s="6">
        <v>42370</v>
      </c>
      <c r="F244" s="6">
        <v>43190</v>
      </c>
      <c r="G244" s="7">
        <v>57389.47</v>
      </c>
      <c r="H244" s="8">
        <v>0.5</v>
      </c>
      <c r="I244" s="12">
        <f t="shared" si="3"/>
        <v>28694.735000000001</v>
      </c>
      <c r="J244" s="5" t="s">
        <v>765</v>
      </c>
      <c r="K244" s="10" t="s">
        <v>19</v>
      </c>
      <c r="L244" s="10" t="s">
        <v>20</v>
      </c>
      <c r="M244" s="5" t="s">
        <v>355</v>
      </c>
      <c r="N244" s="13">
        <v>1</v>
      </c>
      <c r="O244" s="5"/>
    </row>
    <row r="245" spans="1:15" ht="30" x14ac:dyDescent="0.25">
      <c r="A245" s="5" t="s">
        <v>822</v>
      </c>
      <c r="B245" s="4" t="s">
        <v>351</v>
      </c>
      <c r="C245" s="5" t="s">
        <v>823</v>
      </c>
      <c r="D245" s="5" t="s">
        <v>823</v>
      </c>
      <c r="E245" s="6">
        <v>41913</v>
      </c>
      <c r="F245" s="6">
        <v>42824</v>
      </c>
      <c r="G245" s="7">
        <v>273810.65999999997</v>
      </c>
      <c r="H245" s="8">
        <v>0.5</v>
      </c>
      <c r="I245" s="12">
        <f t="shared" si="3"/>
        <v>136905.32999999999</v>
      </c>
      <c r="J245" s="5" t="s">
        <v>354</v>
      </c>
      <c r="K245" s="10" t="s">
        <v>19</v>
      </c>
      <c r="L245" s="10" t="s">
        <v>20</v>
      </c>
      <c r="M245" s="5" t="s">
        <v>355</v>
      </c>
      <c r="N245" s="13">
        <v>1</v>
      </c>
      <c r="O245" s="5"/>
    </row>
    <row r="246" spans="1:15" ht="105" x14ac:dyDescent="0.25">
      <c r="A246" s="5" t="s">
        <v>824</v>
      </c>
      <c r="B246" s="4" t="s">
        <v>617</v>
      </c>
      <c r="C246" s="5" t="s">
        <v>825</v>
      </c>
      <c r="D246" s="5" t="s">
        <v>826</v>
      </c>
      <c r="E246" s="6">
        <v>42309</v>
      </c>
      <c r="F246" s="6">
        <v>43131</v>
      </c>
      <c r="G246" s="7">
        <v>130056.78</v>
      </c>
      <c r="H246" s="8">
        <v>0.5</v>
      </c>
      <c r="I246" s="12">
        <f t="shared" si="3"/>
        <v>65028.39</v>
      </c>
      <c r="J246" s="5" t="s">
        <v>765</v>
      </c>
      <c r="K246" s="10" t="s">
        <v>19</v>
      </c>
      <c r="L246" s="10" t="s">
        <v>20</v>
      </c>
      <c r="M246" s="5" t="s">
        <v>355</v>
      </c>
      <c r="N246" s="13">
        <v>1</v>
      </c>
      <c r="O246" s="5"/>
    </row>
    <row r="247" spans="1:15" ht="30" x14ac:dyDescent="0.25">
      <c r="A247" s="5" t="s">
        <v>827</v>
      </c>
      <c r="B247" s="4" t="s">
        <v>617</v>
      </c>
      <c r="C247" s="5" t="s">
        <v>828</v>
      </c>
      <c r="D247" s="5" t="s">
        <v>829</v>
      </c>
      <c r="E247" s="6">
        <v>42095</v>
      </c>
      <c r="F247" s="6">
        <v>43281</v>
      </c>
      <c r="G247" s="7">
        <v>15082.54</v>
      </c>
      <c r="H247" s="8">
        <v>0.5</v>
      </c>
      <c r="I247" s="12">
        <f t="shared" si="3"/>
        <v>7541.27</v>
      </c>
      <c r="J247" s="5" t="s">
        <v>765</v>
      </c>
      <c r="K247" s="10" t="s">
        <v>19</v>
      </c>
      <c r="L247" s="10" t="s">
        <v>20</v>
      </c>
      <c r="M247" s="5" t="s">
        <v>355</v>
      </c>
      <c r="N247" s="13">
        <v>1</v>
      </c>
      <c r="O247" s="5"/>
    </row>
    <row r="248" spans="1:15" ht="30" x14ac:dyDescent="0.25">
      <c r="A248" s="5" t="s">
        <v>830</v>
      </c>
      <c r="B248" s="4" t="s">
        <v>667</v>
      </c>
      <c r="C248" s="5" t="s">
        <v>831</v>
      </c>
      <c r="D248" s="5" t="s">
        <v>832</v>
      </c>
      <c r="E248" s="6">
        <v>42370</v>
      </c>
      <c r="F248" s="6">
        <v>43063</v>
      </c>
      <c r="G248" s="7">
        <v>125374.41</v>
      </c>
      <c r="H248" s="8">
        <v>0.5</v>
      </c>
      <c r="I248" s="12">
        <f t="shared" si="3"/>
        <v>62687.205000000002</v>
      </c>
      <c r="J248" s="5" t="s">
        <v>670</v>
      </c>
      <c r="K248" s="10" t="s">
        <v>19</v>
      </c>
      <c r="L248" s="10" t="s">
        <v>20</v>
      </c>
      <c r="M248" s="5" t="s">
        <v>355</v>
      </c>
      <c r="N248" s="13">
        <v>1</v>
      </c>
      <c r="O248" s="5"/>
    </row>
    <row r="249" spans="1:15" ht="45" x14ac:dyDescent="0.25">
      <c r="A249" s="5" t="s">
        <v>833</v>
      </c>
      <c r="B249" s="4" t="s">
        <v>478</v>
      </c>
      <c r="C249" s="5" t="s">
        <v>834</v>
      </c>
      <c r="D249" s="5" t="s">
        <v>835</v>
      </c>
      <c r="E249" s="6">
        <v>42492</v>
      </c>
      <c r="F249" s="6">
        <v>43008</v>
      </c>
      <c r="G249" s="7">
        <v>22367.45</v>
      </c>
      <c r="H249" s="8">
        <v>0.5</v>
      </c>
      <c r="I249" s="12">
        <f t="shared" si="3"/>
        <v>11183.725</v>
      </c>
      <c r="J249" s="5" t="s">
        <v>836</v>
      </c>
      <c r="K249" s="10" t="s">
        <v>19</v>
      </c>
      <c r="L249" s="10" t="s">
        <v>20</v>
      </c>
      <c r="M249" s="5" t="s">
        <v>355</v>
      </c>
      <c r="N249" s="13">
        <v>1</v>
      </c>
      <c r="O249" s="5"/>
    </row>
    <row r="250" spans="1:15" ht="30" x14ac:dyDescent="0.25">
      <c r="A250" s="5" t="s">
        <v>837</v>
      </c>
      <c r="B250" s="4" t="s">
        <v>677</v>
      </c>
      <c r="C250" s="5" t="s">
        <v>838</v>
      </c>
      <c r="D250" s="5" t="s">
        <v>839</v>
      </c>
      <c r="E250" s="6">
        <v>41821</v>
      </c>
      <c r="F250" s="6">
        <v>42612</v>
      </c>
      <c r="G250" s="7">
        <v>128186.12</v>
      </c>
      <c r="H250" s="8">
        <v>0.5</v>
      </c>
      <c r="I250" s="12">
        <f t="shared" si="3"/>
        <v>64093.06</v>
      </c>
      <c r="J250" s="5" t="s">
        <v>840</v>
      </c>
      <c r="K250" s="10" t="s">
        <v>19</v>
      </c>
      <c r="L250" s="10" t="s">
        <v>20</v>
      </c>
      <c r="M250" s="5" t="s">
        <v>355</v>
      </c>
      <c r="N250" s="13">
        <v>1</v>
      </c>
      <c r="O250" s="5"/>
    </row>
    <row r="251" spans="1:15" ht="105" x14ac:dyDescent="0.25">
      <c r="A251" s="5" t="s">
        <v>841</v>
      </c>
      <c r="B251" s="4" t="s">
        <v>617</v>
      </c>
      <c r="C251" s="5" t="s">
        <v>842</v>
      </c>
      <c r="D251" s="5" t="s">
        <v>843</v>
      </c>
      <c r="E251" s="6">
        <v>42095</v>
      </c>
      <c r="F251" s="6">
        <v>42991</v>
      </c>
      <c r="G251" s="7">
        <v>24616.35</v>
      </c>
      <c r="H251" s="8">
        <v>0.5</v>
      </c>
      <c r="I251" s="12">
        <f t="shared" si="3"/>
        <v>12308.174999999999</v>
      </c>
      <c r="J251" s="5" t="s">
        <v>765</v>
      </c>
      <c r="K251" s="10" t="s">
        <v>19</v>
      </c>
      <c r="L251" s="10" t="s">
        <v>20</v>
      </c>
      <c r="M251" s="5" t="s">
        <v>355</v>
      </c>
      <c r="N251" s="13">
        <v>1</v>
      </c>
      <c r="O251" s="5"/>
    </row>
    <row r="252" spans="1:15" ht="60" x14ac:dyDescent="0.25">
      <c r="A252" s="5" t="s">
        <v>844</v>
      </c>
      <c r="B252" s="4" t="s">
        <v>351</v>
      </c>
      <c r="C252" s="5" t="s">
        <v>845</v>
      </c>
      <c r="D252" s="5" t="s">
        <v>845</v>
      </c>
      <c r="E252" s="6">
        <v>41883</v>
      </c>
      <c r="F252" s="6">
        <v>42613</v>
      </c>
      <c r="G252" s="7">
        <v>109982.39999999999</v>
      </c>
      <c r="H252" s="8">
        <v>0.5</v>
      </c>
      <c r="I252" s="12">
        <f t="shared" si="3"/>
        <v>54991.199999999997</v>
      </c>
      <c r="J252" s="5" t="s">
        <v>354</v>
      </c>
      <c r="K252" s="10" t="s">
        <v>19</v>
      </c>
      <c r="L252" s="10" t="s">
        <v>20</v>
      </c>
      <c r="M252" s="5" t="s">
        <v>355</v>
      </c>
      <c r="N252" s="13">
        <v>1</v>
      </c>
      <c r="O252" s="5"/>
    </row>
    <row r="253" spans="1:15" ht="60" x14ac:dyDescent="0.25">
      <c r="A253" s="5" t="s">
        <v>846</v>
      </c>
      <c r="B253" s="4" t="s">
        <v>847</v>
      </c>
      <c r="C253" s="5" t="s">
        <v>848</v>
      </c>
      <c r="D253" s="5" t="s">
        <v>849</v>
      </c>
      <c r="E253" s="6">
        <v>42388</v>
      </c>
      <c r="G253" s="7">
        <v>7224789.5800000001</v>
      </c>
      <c r="H253" s="8">
        <v>0.5</v>
      </c>
      <c r="I253" s="12">
        <f t="shared" si="3"/>
        <v>3612394.79</v>
      </c>
      <c r="J253" s="5" t="s">
        <v>850</v>
      </c>
      <c r="K253" s="10" t="s">
        <v>19</v>
      </c>
      <c r="L253" s="10" t="s">
        <v>20</v>
      </c>
      <c r="M253" s="5" t="s">
        <v>851</v>
      </c>
      <c r="N253" s="13">
        <v>5</v>
      </c>
      <c r="O253" s="5"/>
    </row>
    <row r="254" spans="1:15" ht="60" x14ac:dyDescent="0.25">
      <c r="A254" s="5" t="s">
        <v>852</v>
      </c>
      <c r="B254" s="4" t="s">
        <v>853</v>
      </c>
      <c r="C254" s="5" t="s">
        <v>854</v>
      </c>
      <c r="D254" s="5" t="s">
        <v>855</v>
      </c>
      <c r="E254" s="6">
        <v>42019</v>
      </c>
      <c r="F254" s="6">
        <v>42565</v>
      </c>
      <c r="G254" s="7">
        <v>117898.7</v>
      </c>
      <c r="H254" s="8">
        <v>0.5</v>
      </c>
      <c r="I254" s="12">
        <f t="shared" si="3"/>
        <v>58949.35</v>
      </c>
      <c r="J254" s="5" t="s">
        <v>856</v>
      </c>
      <c r="K254" s="10" t="s">
        <v>19</v>
      </c>
      <c r="L254" s="10" t="s">
        <v>20</v>
      </c>
      <c r="M254" s="5" t="s">
        <v>355</v>
      </c>
      <c r="N254" s="13">
        <v>1</v>
      </c>
      <c r="O254" s="5"/>
    </row>
    <row r="255" spans="1:15" ht="45" x14ac:dyDescent="0.25">
      <c r="A255" s="5" t="s">
        <v>857</v>
      </c>
      <c r="B255" s="4" t="s">
        <v>478</v>
      </c>
      <c r="C255" s="5" t="s">
        <v>858</v>
      </c>
      <c r="D255" s="5" t="s">
        <v>859</v>
      </c>
      <c r="E255" s="6">
        <v>42644</v>
      </c>
      <c r="F255" s="6">
        <v>43313</v>
      </c>
      <c r="G255" s="7">
        <v>25620.77</v>
      </c>
      <c r="H255" s="8">
        <v>0.5</v>
      </c>
      <c r="I255" s="12">
        <f t="shared" si="3"/>
        <v>12810.385</v>
      </c>
      <c r="J255" s="5" t="s">
        <v>836</v>
      </c>
      <c r="K255" s="10" t="s">
        <v>19</v>
      </c>
      <c r="L255" s="10" t="s">
        <v>20</v>
      </c>
      <c r="M255" s="5" t="s">
        <v>355</v>
      </c>
      <c r="N255" s="13">
        <v>1</v>
      </c>
      <c r="O255" s="5"/>
    </row>
    <row r="256" spans="1:15" ht="30" x14ac:dyDescent="0.25">
      <c r="A256" s="5" t="s">
        <v>860</v>
      </c>
      <c r="B256" s="4" t="s">
        <v>431</v>
      </c>
      <c r="C256" s="5" t="s">
        <v>861</v>
      </c>
      <c r="D256" s="5" t="s">
        <v>862</v>
      </c>
      <c r="E256" s="6">
        <v>41974</v>
      </c>
      <c r="F256" s="6">
        <v>42590</v>
      </c>
      <c r="G256" s="7">
        <v>139774.85999999999</v>
      </c>
      <c r="H256" s="8">
        <v>0.5</v>
      </c>
      <c r="I256" s="12">
        <f t="shared" si="3"/>
        <v>69887.429999999993</v>
      </c>
      <c r="J256" s="5" t="s">
        <v>863</v>
      </c>
      <c r="K256" s="10" t="s">
        <v>19</v>
      </c>
      <c r="L256" s="10" t="s">
        <v>20</v>
      </c>
      <c r="M256" s="5" t="s">
        <v>355</v>
      </c>
      <c r="N256" s="13">
        <v>1</v>
      </c>
      <c r="O256" s="5"/>
    </row>
    <row r="257" spans="1:15" ht="75" x14ac:dyDescent="0.25">
      <c r="A257" s="5" t="s">
        <v>864</v>
      </c>
      <c r="B257" s="4" t="s">
        <v>853</v>
      </c>
      <c r="C257" s="5" t="s">
        <v>865</v>
      </c>
      <c r="D257" s="5" t="s">
        <v>866</v>
      </c>
      <c r="E257" s="6">
        <v>42064</v>
      </c>
      <c r="F257" s="6">
        <v>42855</v>
      </c>
      <c r="G257" s="7">
        <v>171565.11</v>
      </c>
      <c r="H257" s="8">
        <v>0.5</v>
      </c>
      <c r="I257" s="12">
        <f t="shared" si="3"/>
        <v>85782.554999999993</v>
      </c>
      <c r="J257" s="5" t="s">
        <v>856</v>
      </c>
      <c r="K257" s="10" t="s">
        <v>19</v>
      </c>
      <c r="L257" s="10" t="s">
        <v>20</v>
      </c>
      <c r="M257" s="5" t="s">
        <v>355</v>
      </c>
      <c r="N257" s="13">
        <v>1</v>
      </c>
      <c r="O257" s="5"/>
    </row>
    <row r="258" spans="1:15" ht="30" x14ac:dyDescent="0.25">
      <c r="A258" s="5" t="s">
        <v>867</v>
      </c>
      <c r="B258" s="4" t="s">
        <v>478</v>
      </c>
      <c r="C258" s="5" t="s">
        <v>868</v>
      </c>
      <c r="D258" s="5" t="s">
        <v>869</v>
      </c>
      <c r="E258" s="6">
        <v>42217</v>
      </c>
      <c r="F258" s="6">
        <v>43039</v>
      </c>
      <c r="G258" s="7">
        <v>90402.62</v>
      </c>
      <c r="H258" s="8">
        <v>0.5</v>
      </c>
      <c r="I258" s="12">
        <f t="shared" ref="I258:I321" si="4">G258/2</f>
        <v>45201.31</v>
      </c>
      <c r="J258" s="5" t="s">
        <v>870</v>
      </c>
      <c r="K258" s="10" t="s">
        <v>19</v>
      </c>
      <c r="L258" s="10" t="s">
        <v>20</v>
      </c>
      <c r="M258" s="5" t="s">
        <v>355</v>
      </c>
      <c r="N258" s="13">
        <v>1</v>
      </c>
      <c r="O258" s="5"/>
    </row>
    <row r="259" spans="1:15" ht="45" x14ac:dyDescent="0.25">
      <c r="A259" s="5" t="s">
        <v>871</v>
      </c>
      <c r="B259" s="4" t="s">
        <v>853</v>
      </c>
      <c r="C259" s="5" t="s">
        <v>872</v>
      </c>
      <c r="D259" s="5" t="s">
        <v>873</v>
      </c>
      <c r="E259" s="6">
        <v>41974</v>
      </c>
      <c r="F259" s="6">
        <v>42674</v>
      </c>
      <c r="G259" s="7">
        <v>290831.31</v>
      </c>
      <c r="H259" s="8">
        <v>0.5</v>
      </c>
      <c r="I259" s="12">
        <f t="shared" si="4"/>
        <v>145415.655</v>
      </c>
      <c r="J259" s="5" t="s">
        <v>856</v>
      </c>
      <c r="K259" s="10" t="s">
        <v>19</v>
      </c>
      <c r="L259" s="10" t="s">
        <v>20</v>
      </c>
      <c r="M259" s="5" t="s">
        <v>355</v>
      </c>
      <c r="N259" s="13">
        <v>1</v>
      </c>
      <c r="O259" s="5"/>
    </row>
    <row r="260" spans="1:15" ht="45" x14ac:dyDescent="0.25">
      <c r="A260" s="5" t="s">
        <v>874</v>
      </c>
      <c r="B260" s="4" t="s">
        <v>853</v>
      </c>
      <c r="C260" s="5" t="s">
        <v>875</v>
      </c>
      <c r="D260" s="5" t="s">
        <v>876</v>
      </c>
      <c r="E260" s="6">
        <v>42101</v>
      </c>
      <c r="F260" s="6">
        <v>42359</v>
      </c>
      <c r="G260" s="7">
        <v>57620.99</v>
      </c>
      <c r="H260" s="8">
        <v>0.5</v>
      </c>
      <c r="I260" s="12">
        <f t="shared" si="4"/>
        <v>28810.494999999999</v>
      </c>
      <c r="J260" s="5" t="s">
        <v>856</v>
      </c>
      <c r="K260" s="10" t="s">
        <v>19</v>
      </c>
      <c r="L260" s="10" t="s">
        <v>20</v>
      </c>
      <c r="M260" s="5" t="s">
        <v>355</v>
      </c>
      <c r="N260" s="13">
        <v>1</v>
      </c>
      <c r="O260" s="5"/>
    </row>
    <row r="261" spans="1:15" ht="75" x14ac:dyDescent="0.25">
      <c r="A261" s="5" t="s">
        <v>877</v>
      </c>
      <c r="B261" s="4" t="s">
        <v>677</v>
      </c>
      <c r="C261" s="5" t="s">
        <v>878</v>
      </c>
      <c r="D261" s="5" t="s">
        <v>879</v>
      </c>
      <c r="E261" s="6">
        <v>41852</v>
      </c>
      <c r="F261" s="6">
        <v>43221</v>
      </c>
      <c r="G261" s="7">
        <v>166300.94</v>
      </c>
      <c r="H261" s="8">
        <v>0.5</v>
      </c>
      <c r="I261" s="12">
        <f t="shared" si="4"/>
        <v>83150.47</v>
      </c>
      <c r="J261" s="5" t="s">
        <v>679</v>
      </c>
      <c r="K261" s="10" t="s">
        <v>19</v>
      </c>
      <c r="L261" s="10" t="s">
        <v>20</v>
      </c>
      <c r="M261" s="5" t="s">
        <v>355</v>
      </c>
      <c r="N261" s="13">
        <v>1</v>
      </c>
      <c r="O261" s="5"/>
    </row>
    <row r="262" spans="1:15" ht="60" x14ac:dyDescent="0.25">
      <c r="A262" s="5" t="s">
        <v>880</v>
      </c>
      <c r="B262" s="4" t="s">
        <v>264</v>
      </c>
      <c r="C262" s="5" t="s">
        <v>881</v>
      </c>
      <c r="D262" s="5" t="s">
        <v>882</v>
      </c>
      <c r="E262" s="6">
        <v>42433</v>
      </c>
      <c r="F262" s="6">
        <v>42734</v>
      </c>
      <c r="G262" s="7">
        <v>169575.59</v>
      </c>
      <c r="H262" s="8">
        <v>0.5</v>
      </c>
      <c r="I262" s="12">
        <f t="shared" si="4"/>
        <v>84787.794999999998</v>
      </c>
      <c r="J262" s="5" t="s">
        <v>267</v>
      </c>
      <c r="K262" s="10" t="s">
        <v>19</v>
      </c>
      <c r="L262" s="10" t="s">
        <v>20</v>
      </c>
      <c r="M262" s="5" t="s">
        <v>21</v>
      </c>
      <c r="N262" s="13">
        <v>3</v>
      </c>
      <c r="O262" s="5"/>
    </row>
    <row r="263" spans="1:15" ht="60" x14ac:dyDescent="0.25">
      <c r="A263" s="5" t="s">
        <v>883</v>
      </c>
      <c r="B263" s="4" t="s">
        <v>351</v>
      </c>
      <c r="C263" s="5" t="s">
        <v>884</v>
      </c>
      <c r="D263" s="5" t="s">
        <v>884</v>
      </c>
      <c r="E263" s="6">
        <v>42278</v>
      </c>
      <c r="F263" s="6">
        <v>43131</v>
      </c>
      <c r="G263" s="7">
        <v>27804.74</v>
      </c>
      <c r="H263" s="8">
        <v>0.5</v>
      </c>
      <c r="I263" s="12">
        <f t="shared" si="4"/>
        <v>13902.37</v>
      </c>
      <c r="J263" s="5" t="s">
        <v>354</v>
      </c>
      <c r="K263" s="10" t="s">
        <v>19</v>
      </c>
      <c r="L263" s="10" t="s">
        <v>20</v>
      </c>
      <c r="M263" s="5" t="s">
        <v>355</v>
      </c>
      <c r="N263" s="13">
        <v>1</v>
      </c>
      <c r="O263" s="5"/>
    </row>
    <row r="264" spans="1:15" ht="45" x14ac:dyDescent="0.25">
      <c r="A264" s="5" t="s">
        <v>885</v>
      </c>
      <c r="B264" s="4" t="s">
        <v>478</v>
      </c>
      <c r="C264" s="5" t="s">
        <v>886</v>
      </c>
      <c r="D264" s="5" t="s">
        <v>887</v>
      </c>
      <c r="E264" s="6">
        <v>42248</v>
      </c>
      <c r="F264" s="6">
        <v>43069</v>
      </c>
      <c r="G264" s="7">
        <v>100412.87</v>
      </c>
      <c r="H264" s="8">
        <v>0.5</v>
      </c>
      <c r="I264" s="12">
        <f t="shared" si="4"/>
        <v>50206.434999999998</v>
      </c>
      <c r="J264" s="5" t="s">
        <v>870</v>
      </c>
      <c r="K264" s="10" t="s">
        <v>19</v>
      </c>
      <c r="L264" s="10" t="s">
        <v>20</v>
      </c>
      <c r="M264" s="5" t="s">
        <v>355</v>
      </c>
      <c r="N264" s="13">
        <v>1</v>
      </c>
      <c r="O264" s="5"/>
    </row>
    <row r="265" spans="1:15" ht="45" x14ac:dyDescent="0.25">
      <c r="A265" s="5" t="s">
        <v>888</v>
      </c>
      <c r="B265" s="4" t="s">
        <v>853</v>
      </c>
      <c r="C265" s="5" t="s">
        <v>889</v>
      </c>
      <c r="D265" s="5" t="s">
        <v>890</v>
      </c>
      <c r="E265" s="6">
        <v>42036</v>
      </c>
      <c r="F265" s="6">
        <v>42735</v>
      </c>
      <c r="G265" s="7">
        <v>167244.94</v>
      </c>
      <c r="H265" s="8">
        <v>0.5</v>
      </c>
      <c r="I265" s="12">
        <f t="shared" si="4"/>
        <v>83622.47</v>
      </c>
      <c r="J265" s="5" t="s">
        <v>856</v>
      </c>
      <c r="K265" s="10" t="s">
        <v>19</v>
      </c>
      <c r="L265" s="10" t="s">
        <v>20</v>
      </c>
      <c r="M265" s="5" t="s">
        <v>355</v>
      </c>
      <c r="N265" s="13">
        <v>1</v>
      </c>
      <c r="O265" s="5"/>
    </row>
    <row r="266" spans="1:15" ht="60" x14ac:dyDescent="0.25">
      <c r="A266" s="5" t="s">
        <v>891</v>
      </c>
      <c r="B266" s="4" t="s">
        <v>853</v>
      </c>
      <c r="C266" s="5" t="s">
        <v>892</v>
      </c>
      <c r="D266" s="5" t="s">
        <v>893</v>
      </c>
      <c r="E266" s="6">
        <v>41883</v>
      </c>
      <c r="F266" s="6">
        <v>42794</v>
      </c>
      <c r="G266" s="7">
        <v>225508.38</v>
      </c>
      <c r="H266" s="8">
        <v>0.5</v>
      </c>
      <c r="I266" s="12">
        <f t="shared" si="4"/>
        <v>112754.19</v>
      </c>
      <c r="J266" s="5" t="s">
        <v>856</v>
      </c>
      <c r="K266" s="10" t="s">
        <v>19</v>
      </c>
      <c r="L266" s="10" t="s">
        <v>20</v>
      </c>
      <c r="M266" s="5" t="s">
        <v>355</v>
      </c>
      <c r="N266" s="13">
        <v>1</v>
      </c>
      <c r="O266" s="5"/>
    </row>
    <row r="267" spans="1:15" ht="60" x14ac:dyDescent="0.25">
      <c r="A267" s="5" t="s">
        <v>894</v>
      </c>
      <c r="B267" s="4" t="s">
        <v>853</v>
      </c>
      <c r="C267" s="5" t="s">
        <v>895</v>
      </c>
      <c r="D267" s="5" t="s">
        <v>896</v>
      </c>
      <c r="E267" s="6">
        <v>41913</v>
      </c>
      <c r="F267" s="6">
        <v>42916</v>
      </c>
      <c r="G267" s="7">
        <v>97048.510000000009</v>
      </c>
      <c r="H267" s="8">
        <v>0.5</v>
      </c>
      <c r="I267" s="12">
        <f t="shared" si="4"/>
        <v>48524.255000000005</v>
      </c>
      <c r="J267" s="5" t="s">
        <v>856</v>
      </c>
      <c r="K267" s="10" t="s">
        <v>19</v>
      </c>
      <c r="L267" s="10" t="s">
        <v>20</v>
      </c>
      <c r="M267" s="5" t="s">
        <v>355</v>
      </c>
      <c r="N267" s="13">
        <v>1</v>
      </c>
      <c r="O267" s="5"/>
    </row>
    <row r="268" spans="1:15" ht="45" x14ac:dyDescent="0.25">
      <c r="A268" s="5" t="s">
        <v>897</v>
      </c>
      <c r="B268" s="4" t="s">
        <v>853</v>
      </c>
      <c r="C268" s="5" t="s">
        <v>898</v>
      </c>
      <c r="D268" s="5" t="s">
        <v>899</v>
      </c>
      <c r="E268" s="6">
        <v>41944</v>
      </c>
      <c r="F268" s="6">
        <v>42780</v>
      </c>
      <c r="G268" s="7">
        <v>53094.51</v>
      </c>
      <c r="H268" s="8">
        <v>0.5</v>
      </c>
      <c r="I268" s="12">
        <f t="shared" si="4"/>
        <v>26547.255000000001</v>
      </c>
      <c r="J268" s="5" t="s">
        <v>856</v>
      </c>
      <c r="K268" s="10" t="s">
        <v>19</v>
      </c>
      <c r="L268" s="10" t="s">
        <v>20</v>
      </c>
      <c r="M268" s="5" t="s">
        <v>355</v>
      </c>
      <c r="N268" s="13">
        <v>1</v>
      </c>
      <c r="O268" s="5"/>
    </row>
    <row r="269" spans="1:15" ht="30" x14ac:dyDescent="0.25">
      <c r="A269" s="5" t="s">
        <v>900</v>
      </c>
      <c r="B269" s="4" t="s">
        <v>351</v>
      </c>
      <c r="C269" s="5" t="s">
        <v>901</v>
      </c>
      <c r="D269" s="5" t="s">
        <v>901</v>
      </c>
      <c r="E269" s="6">
        <v>42401</v>
      </c>
      <c r="F269" s="6">
        <v>43312</v>
      </c>
      <c r="G269" s="7">
        <v>20547.259999999998</v>
      </c>
      <c r="H269" s="8">
        <v>0.5</v>
      </c>
      <c r="I269" s="12">
        <f t="shared" si="4"/>
        <v>10273.629999999999</v>
      </c>
      <c r="J269" s="5" t="s">
        <v>354</v>
      </c>
      <c r="K269" s="10" t="s">
        <v>19</v>
      </c>
      <c r="L269" s="10" t="s">
        <v>20</v>
      </c>
      <c r="M269" s="5" t="s">
        <v>355</v>
      </c>
      <c r="N269" s="13">
        <v>1</v>
      </c>
      <c r="O269" s="5"/>
    </row>
    <row r="270" spans="1:15" ht="60" x14ac:dyDescent="0.25">
      <c r="A270" s="5" t="s">
        <v>902</v>
      </c>
      <c r="B270" s="4" t="s">
        <v>639</v>
      </c>
      <c r="C270" s="5" t="s">
        <v>903</v>
      </c>
      <c r="D270" s="5" t="s">
        <v>904</v>
      </c>
      <c r="E270" s="6">
        <v>42736</v>
      </c>
      <c r="F270" s="6">
        <v>43100</v>
      </c>
      <c r="G270" s="7">
        <v>214655.74</v>
      </c>
      <c r="H270" s="8">
        <v>0.5</v>
      </c>
      <c r="I270" s="12">
        <f t="shared" si="4"/>
        <v>107327.87</v>
      </c>
      <c r="J270" s="5" t="s">
        <v>641</v>
      </c>
      <c r="K270" s="10" t="s">
        <v>19</v>
      </c>
      <c r="L270" s="10" t="s">
        <v>20</v>
      </c>
      <c r="M270" s="5" t="s">
        <v>21</v>
      </c>
      <c r="N270" s="13">
        <v>3</v>
      </c>
      <c r="O270" s="5"/>
    </row>
    <row r="271" spans="1:15" ht="60" x14ac:dyDescent="0.25">
      <c r="A271" s="5" t="s">
        <v>905</v>
      </c>
      <c r="B271" s="4" t="s">
        <v>906</v>
      </c>
      <c r="C271" s="5" t="s">
        <v>16</v>
      </c>
      <c r="D271" s="5" t="s">
        <v>907</v>
      </c>
      <c r="E271" s="6">
        <v>42005</v>
      </c>
      <c r="F271" s="6">
        <v>42369</v>
      </c>
      <c r="G271" s="7">
        <v>417358.38</v>
      </c>
      <c r="H271" s="8">
        <v>0.5</v>
      </c>
      <c r="I271" s="12">
        <f t="shared" si="4"/>
        <v>208679.19</v>
      </c>
      <c r="J271" s="5" t="s">
        <v>908</v>
      </c>
      <c r="K271" s="10" t="s">
        <v>19</v>
      </c>
      <c r="L271" s="10" t="s">
        <v>20</v>
      </c>
      <c r="M271" s="5" t="s">
        <v>21</v>
      </c>
      <c r="N271" s="13">
        <v>3</v>
      </c>
      <c r="O271" s="5"/>
    </row>
    <row r="272" spans="1:15" ht="30" x14ac:dyDescent="0.25">
      <c r="A272" s="5" t="s">
        <v>909</v>
      </c>
      <c r="B272" s="4" t="s">
        <v>667</v>
      </c>
      <c r="C272" s="5" t="s">
        <v>910</v>
      </c>
      <c r="D272" s="5" t="s">
        <v>911</v>
      </c>
      <c r="E272" s="6">
        <v>41883</v>
      </c>
      <c r="F272" s="6">
        <v>42521</v>
      </c>
      <c r="G272" s="7">
        <v>214325.52</v>
      </c>
      <c r="H272" s="8">
        <v>0.5</v>
      </c>
      <c r="I272" s="12">
        <f t="shared" si="4"/>
        <v>107162.76</v>
      </c>
      <c r="J272" s="5" t="s">
        <v>670</v>
      </c>
      <c r="K272" s="10" t="s">
        <v>19</v>
      </c>
      <c r="L272" s="10" t="s">
        <v>20</v>
      </c>
      <c r="M272" s="5" t="s">
        <v>355</v>
      </c>
      <c r="N272" s="13">
        <v>1</v>
      </c>
      <c r="O272" s="5"/>
    </row>
    <row r="273" spans="1:15" ht="45" x14ac:dyDescent="0.25">
      <c r="A273" s="5" t="s">
        <v>912</v>
      </c>
      <c r="B273" s="4" t="s">
        <v>906</v>
      </c>
      <c r="C273" s="5" t="s">
        <v>913</v>
      </c>
      <c r="D273" s="5" t="s">
        <v>672</v>
      </c>
      <c r="E273" s="6">
        <v>42005</v>
      </c>
      <c r="F273" s="6">
        <v>42369</v>
      </c>
      <c r="G273" s="7">
        <v>13316.05</v>
      </c>
      <c r="H273" s="8">
        <v>0.5</v>
      </c>
      <c r="I273" s="12">
        <f t="shared" si="4"/>
        <v>6658.0249999999996</v>
      </c>
      <c r="J273" s="5" t="s">
        <v>908</v>
      </c>
      <c r="K273" s="10" t="s">
        <v>19</v>
      </c>
      <c r="L273" s="10" t="s">
        <v>20</v>
      </c>
      <c r="M273" s="5" t="s">
        <v>21</v>
      </c>
      <c r="N273" s="13">
        <v>3</v>
      </c>
      <c r="O273" s="5"/>
    </row>
    <row r="274" spans="1:15" ht="60" x14ac:dyDescent="0.25">
      <c r="A274" s="5" t="s">
        <v>914</v>
      </c>
      <c r="B274" s="4" t="s">
        <v>667</v>
      </c>
      <c r="C274" s="5" t="s">
        <v>915</v>
      </c>
      <c r="D274" s="5" t="s">
        <v>916</v>
      </c>
      <c r="E274" s="15">
        <v>42095</v>
      </c>
      <c r="F274" s="15">
        <v>42916</v>
      </c>
      <c r="G274" s="7">
        <v>215002.66</v>
      </c>
      <c r="H274" s="8">
        <v>0.5</v>
      </c>
      <c r="I274" s="12">
        <f t="shared" si="4"/>
        <v>107501.33</v>
      </c>
      <c r="J274" s="5" t="s">
        <v>670</v>
      </c>
      <c r="K274" s="10" t="s">
        <v>19</v>
      </c>
      <c r="L274" s="10" t="s">
        <v>20</v>
      </c>
      <c r="M274" s="5" t="s">
        <v>355</v>
      </c>
      <c r="N274" s="13">
        <v>1</v>
      </c>
      <c r="O274" s="5"/>
    </row>
    <row r="275" spans="1:15" ht="45" x14ac:dyDescent="0.25">
      <c r="A275" s="5" t="s">
        <v>917</v>
      </c>
      <c r="B275" s="4" t="s">
        <v>351</v>
      </c>
      <c r="C275" s="5" t="s">
        <v>918</v>
      </c>
      <c r="D275" s="5" t="s">
        <v>918</v>
      </c>
      <c r="E275" s="6">
        <v>42614</v>
      </c>
      <c r="F275" s="6">
        <v>43343</v>
      </c>
      <c r="G275" s="7">
        <v>13493.37</v>
      </c>
      <c r="H275" s="8">
        <v>0.5</v>
      </c>
      <c r="I275" s="12">
        <f t="shared" si="4"/>
        <v>6746.6850000000004</v>
      </c>
      <c r="J275" s="5" t="s">
        <v>354</v>
      </c>
      <c r="K275" s="10" t="s">
        <v>19</v>
      </c>
      <c r="L275" s="10" t="s">
        <v>20</v>
      </c>
      <c r="M275" s="5" t="s">
        <v>355</v>
      </c>
      <c r="N275" s="13">
        <v>1</v>
      </c>
      <c r="O275" s="5"/>
    </row>
    <row r="276" spans="1:15" ht="30" x14ac:dyDescent="0.25">
      <c r="A276" s="5" t="s">
        <v>919</v>
      </c>
      <c r="B276" s="4" t="s">
        <v>853</v>
      </c>
      <c r="C276" s="5" t="s">
        <v>920</v>
      </c>
      <c r="D276" s="5" t="s">
        <v>921</v>
      </c>
      <c r="E276" s="6">
        <v>42583</v>
      </c>
      <c r="F276" s="6">
        <v>43677</v>
      </c>
      <c r="G276" s="7">
        <v>37768.9</v>
      </c>
      <c r="H276" s="8">
        <v>0.5</v>
      </c>
      <c r="I276" s="12">
        <f t="shared" si="4"/>
        <v>18884.45</v>
      </c>
      <c r="J276" s="5" t="s">
        <v>856</v>
      </c>
      <c r="K276" s="10" t="s">
        <v>19</v>
      </c>
      <c r="L276" s="10" t="s">
        <v>20</v>
      </c>
      <c r="M276" s="5" t="s">
        <v>355</v>
      </c>
      <c r="N276" s="13">
        <v>1</v>
      </c>
      <c r="O276" s="5"/>
    </row>
    <row r="277" spans="1:15" ht="30" x14ac:dyDescent="0.25">
      <c r="A277" s="5" t="s">
        <v>922</v>
      </c>
      <c r="B277" s="4" t="s">
        <v>667</v>
      </c>
      <c r="C277" s="5" t="s">
        <v>923</v>
      </c>
      <c r="D277" s="5" t="s">
        <v>924</v>
      </c>
      <c r="E277" s="15">
        <v>41883</v>
      </c>
      <c r="F277" s="15">
        <v>42674</v>
      </c>
      <c r="G277" s="7">
        <v>224420.5</v>
      </c>
      <c r="H277" s="8">
        <v>0.5</v>
      </c>
      <c r="I277" s="12">
        <f t="shared" si="4"/>
        <v>112210.25</v>
      </c>
      <c r="J277" s="5" t="s">
        <v>670</v>
      </c>
      <c r="K277" s="10" t="s">
        <v>19</v>
      </c>
      <c r="L277" s="10" t="s">
        <v>20</v>
      </c>
      <c r="M277" s="5" t="s">
        <v>355</v>
      </c>
      <c r="N277" s="13">
        <v>1</v>
      </c>
      <c r="O277" s="5"/>
    </row>
    <row r="278" spans="1:15" ht="60" x14ac:dyDescent="0.25">
      <c r="A278" s="5" t="s">
        <v>925</v>
      </c>
      <c r="B278" s="4" t="s">
        <v>693</v>
      </c>
      <c r="C278" s="5" t="s">
        <v>926</v>
      </c>
      <c r="D278" s="5" t="s">
        <v>378</v>
      </c>
      <c r="E278" s="6">
        <v>42370</v>
      </c>
      <c r="F278" s="6">
        <v>42735</v>
      </c>
      <c r="G278" s="7">
        <v>227619.56</v>
      </c>
      <c r="H278" s="8">
        <v>0.5</v>
      </c>
      <c r="I278" s="12">
        <f t="shared" si="4"/>
        <v>113809.78</v>
      </c>
      <c r="J278" s="5" t="s">
        <v>927</v>
      </c>
      <c r="K278" s="10" t="s">
        <v>19</v>
      </c>
      <c r="L278" s="10" t="s">
        <v>20</v>
      </c>
      <c r="M278" s="5" t="s">
        <v>21</v>
      </c>
      <c r="N278" s="13">
        <v>3</v>
      </c>
      <c r="O278" s="5"/>
    </row>
    <row r="279" spans="1:15" ht="45" x14ac:dyDescent="0.25">
      <c r="A279" s="5" t="s">
        <v>928</v>
      </c>
      <c r="B279" s="4" t="s">
        <v>906</v>
      </c>
      <c r="C279" s="5" t="s">
        <v>929</v>
      </c>
      <c r="D279" s="5" t="s">
        <v>675</v>
      </c>
      <c r="E279" s="6">
        <v>42370</v>
      </c>
      <c r="F279" s="6">
        <v>42735</v>
      </c>
      <c r="G279" s="7">
        <v>11941.66</v>
      </c>
      <c r="H279" s="8">
        <v>0.5</v>
      </c>
      <c r="I279" s="12">
        <f t="shared" si="4"/>
        <v>5970.83</v>
      </c>
      <c r="J279" s="5" t="s">
        <v>908</v>
      </c>
      <c r="K279" s="10" t="s">
        <v>19</v>
      </c>
      <c r="L279" s="10" t="s">
        <v>20</v>
      </c>
      <c r="M279" s="5" t="s">
        <v>21</v>
      </c>
      <c r="N279" s="13">
        <v>3</v>
      </c>
      <c r="O279" s="5"/>
    </row>
    <row r="280" spans="1:15" ht="30" x14ac:dyDescent="0.25">
      <c r="A280" s="5" t="s">
        <v>930</v>
      </c>
      <c r="B280" s="4" t="s">
        <v>853</v>
      </c>
      <c r="C280" s="5" t="s">
        <v>931</v>
      </c>
      <c r="D280" s="5" t="s">
        <v>932</v>
      </c>
      <c r="E280" s="6">
        <v>42430</v>
      </c>
      <c r="F280" s="6">
        <v>43159</v>
      </c>
      <c r="G280" s="7">
        <v>44280.94</v>
      </c>
      <c r="H280" s="8">
        <v>0.5</v>
      </c>
      <c r="I280" s="12">
        <f t="shared" si="4"/>
        <v>22140.47</v>
      </c>
      <c r="J280" s="5" t="s">
        <v>856</v>
      </c>
      <c r="K280" s="10" t="s">
        <v>19</v>
      </c>
      <c r="L280" s="10" t="s">
        <v>20</v>
      </c>
      <c r="M280" s="5" t="s">
        <v>355</v>
      </c>
      <c r="N280" s="13">
        <v>1</v>
      </c>
      <c r="O280" s="5"/>
    </row>
    <row r="281" spans="1:15" ht="30" x14ac:dyDescent="0.25">
      <c r="A281" s="5" t="s">
        <v>933</v>
      </c>
      <c r="B281" s="4" t="s">
        <v>853</v>
      </c>
      <c r="C281" s="5" t="s">
        <v>934</v>
      </c>
      <c r="D281" s="5" t="s">
        <v>935</v>
      </c>
      <c r="E281" s="6">
        <v>42430</v>
      </c>
      <c r="F281" s="6">
        <v>43555</v>
      </c>
      <c r="G281" s="7">
        <v>48607.37</v>
      </c>
      <c r="H281" s="8">
        <v>0.5</v>
      </c>
      <c r="I281" s="12">
        <f t="shared" si="4"/>
        <v>24303.685000000001</v>
      </c>
      <c r="J281" s="5" t="s">
        <v>856</v>
      </c>
      <c r="K281" s="10" t="s">
        <v>19</v>
      </c>
      <c r="L281" s="10" t="s">
        <v>20</v>
      </c>
      <c r="M281" s="5" t="s">
        <v>355</v>
      </c>
      <c r="N281" s="13">
        <v>1</v>
      </c>
      <c r="O281" s="5"/>
    </row>
    <row r="282" spans="1:15" ht="30" x14ac:dyDescent="0.25">
      <c r="A282" s="5" t="s">
        <v>936</v>
      </c>
      <c r="B282" s="4" t="s">
        <v>351</v>
      </c>
      <c r="C282" s="5" t="s">
        <v>937</v>
      </c>
      <c r="D282" s="5" t="s">
        <v>937</v>
      </c>
      <c r="E282" s="6">
        <v>42217</v>
      </c>
      <c r="F282" s="6">
        <v>42674</v>
      </c>
      <c r="G282" s="7">
        <v>58970.83</v>
      </c>
      <c r="H282" s="8">
        <v>0.5</v>
      </c>
      <c r="I282" s="12">
        <f t="shared" si="4"/>
        <v>29485.415000000001</v>
      </c>
      <c r="J282" s="5" t="s">
        <v>354</v>
      </c>
      <c r="K282" s="10" t="s">
        <v>19</v>
      </c>
      <c r="L282" s="10" t="s">
        <v>20</v>
      </c>
      <c r="M282" s="5" t="s">
        <v>355</v>
      </c>
      <c r="N282" s="13">
        <v>1</v>
      </c>
      <c r="O282" s="5"/>
    </row>
    <row r="283" spans="1:15" ht="60" x14ac:dyDescent="0.25">
      <c r="A283" s="5" t="s">
        <v>938</v>
      </c>
      <c r="B283" s="4" t="s">
        <v>906</v>
      </c>
      <c r="C283" s="5" t="s">
        <v>939</v>
      </c>
      <c r="D283" s="5" t="s">
        <v>378</v>
      </c>
      <c r="E283" s="6">
        <v>42370</v>
      </c>
      <c r="F283" s="6">
        <v>42735</v>
      </c>
      <c r="G283" s="7">
        <v>279541.49</v>
      </c>
      <c r="H283" s="8">
        <v>0.5</v>
      </c>
      <c r="I283" s="12">
        <f t="shared" si="4"/>
        <v>139770.745</v>
      </c>
      <c r="J283" s="5" t="s">
        <v>908</v>
      </c>
      <c r="K283" s="10" t="s">
        <v>19</v>
      </c>
      <c r="L283" s="10" t="s">
        <v>20</v>
      </c>
      <c r="M283" s="5" t="s">
        <v>21</v>
      </c>
      <c r="N283" s="13">
        <v>3</v>
      </c>
      <c r="O283" s="5"/>
    </row>
    <row r="284" spans="1:15" ht="30" x14ac:dyDescent="0.25">
      <c r="A284" s="5" t="s">
        <v>940</v>
      </c>
      <c r="B284" s="4" t="s">
        <v>667</v>
      </c>
      <c r="C284" s="5" t="s">
        <v>941</v>
      </c>
      <c r="D284" s="5" t="s">
        <v>942</v>
      </c>
      <c r="E284" s="6">
        <v>41913</v>
      </c>
      <c r="F284" s="6">
        <v>42580</v>
      </c>
      <c r="G284" s="7">
        <v>258448.82</v>
      </c>
      <c r="H284" s="8">
        <v>0.5</v>
      </c>
      <c r="I284" s="12">
        <f t="shared" si="4"/>
        <v>129224.41</v>
      </c>
      <c r="J284" s="5" t="s">
        <v>670</v>
      </c>
      <c r="K284" s="10" t="s">
        <v>19</v>
      </c>
      <c r="L284" s="10" t="s">
        <v>20</v>
      </c>
      <c r="M284" s="5" t="s">
        <v>355</v>
      </c>
      <c r="N284" s="13">
        <v>1</v>
      </c>
      <c r="O284" s="5"/>
    </row>
    <row r="285" spans="1:15" ht="30" x14ac:dyDescent="0.25">
      <c r="A285" s="5" t="s">
        <v>943</v>
      </c>
      <c r="B285" s="4" t="s">
        <v>853</v>
      </c>
      <c r="C285" s="5" t="s">
        <v>944</v>
      </c>
      <c r="D285" s="5" t="s">
        <v>945</v>
      </c>
      <c r="E285" s="6">
        <v>42248</v>
      </c>
      <c r="F285" s="6">
        <v>43039</v>
      </c>
      <c r="G285" s="7">
        <v>69838.820000000007</v>
      </c>
      <c r="H285" s="8">
        <v>0.5</v>
      </c>
      <c r="I285" s="12">
        <f t="shared" si="4"/>
        <v>34919.410000000003</v>
      </c>
      <c r="J285" s="5" t="s">
        <v>856</v>
      </c>
      <c r="K285" s="10" t="s">
        <v>19</v>
      </c>
      <c r="L285" s="10" t="s">
        <v>20</v>
      </c>
      <c r="M285" s="5" t="s">
        <v>355</v>
      </c>
      <c r="N285" s="13">
        <v>1</v>
      </c>
      <c r="O285" s="5"/>
    </row>
    <row r="286" spans="1:15" ht="45" x14ac:dyDescent="0.25">
      <c r="A286" s="5" t="s">
        <v>946</v>
      </c>
      <c r="B286" s="4" t="s">
        <v>478</v>
      </c>
      <c r="C286" s="5" t="s">
        <v>947</v>
      </c>
      <c r="D286" s="5" t="s">
        <v>948</v>
      </c>
      <c r="E286" s="6">
        <v>42217</v>
      </c>
      <c r="F286" s="6">
        <v>43221</v>
      </c>
      <c r="G286" s="7">
        <v>126963.74</v>
      </c>
      <c r="H286" s="8">
        <v>0.5</v>
      </c>
      <c r="I286" s="12">
        <f t="shared" si="4"/>
        <v>63481.87</v>
      </c>
      <c r="J286" s="5" t="s">
        <v>816</v>
      </c>
      <c r="K286" s="10" t="s">
        <v>19</v>
      </c>
      <c r="L286" s="10" t="s">
        <v>20</v>
      </c>
      <c r="M286" s="5" t="s">
        <v>355</v>
      </c>
      <c r="N286" s="13">
        <v>1</v>
      </c>
      <c r="O286" s="5"/>
    </row>
    <row r="287" spans="1:15" ht="45" x14ac:dyDescent="0.25">
      <c r="A287" s="5" t="s">
        <v>949</v>
      </c>
      <c r="B287" s="4" t="s">
        <v>351</v>
      </c>
      <c r="C287" s="5" t="s">
        <v>950</v>
      </c>
      <c r="D287" s="5" t="s">
        <v>950</v>
      </c>
      <c r="E287" s="6">
        <v>42217</v>
      </c>
      <c r="F287" s="6">
        <v>42766</v>
      </c>
      <c r="G287" s="7">
        <v>39824.68</v>
      </c>
      <c r="H287" s="8">
        <v>0.5</v>
      </c>
      <c r="I287" s="12">
        <f t="shared" si="4"/>
        <v>19912.34</v>
      </c>
      <c r="J287" s="5" t="s">
        <v>354</v>
      </c>
      <c r="K287" s="10" t="s">
        <v>19</v>
      </c>
      <c r="L287" s="10" t="s">
        <v>20</v>
      </c>
      <c r="M287" s="5" t="s">
        <v>355</v>
      </c>
      <c r="N287" s="13">
        <v>1</v>
      </c>
      <c r="O287" s="5"/>
    </row>
    <row r="288" spans="1:15" ht="60" x14ac:dyDescent="0.25">
      <c r="A288" s="5" t="s">
        <v>951</v>
      </c>
      <c r="B288" s="4" t="s">
        <v>952</v>
      </c>
      <c r="C288" s="5" t="s">
        <v>16</v>
      </c>
      <c r="D288" s="5" t="s">
        <v>424</v>
      </c>
      <c r="E288" s="6">
        <v>42005</v>
      </c>
      <c r="F288" s="6">
        <v>42369</v>
      </c>
      <c r="G288" s="7">
        <v>203542.52</v>
      </c>
      <c r="H288" s="8">
        <v>0.5</v>
      </c>
      <c r="I288" s="12">
        <f t="shared" si="4"/>
        <v>101771.26</v>
      </c>
      <c r="J288" s="5" t="s">
        <v>953</v>
      </c>
      <c r="K288" s="10" t="s">
        <v>19</v>
      </c>
      <c r="L288" s="10" t="s">
        <v>20</v>
      </c>
      <c r="M288" s="5" t="s">
        <v>21</v>
      </c>
      <c r="N288" s="13">
        <v>3</v>
      </c>
      <c r="O288" s="5"/>
    </row>
    <row r="289" spans="1:15" ht="45" x14ac:dyDescent="0.25">
      <c r="A289" s="5" t="s">
        <v>954</v>
      </c>
      <c r="B289" s="4" t="s">
        <v>952</v>
      </c>
      <c r="C289" s="5" t="s">
        <v>77</v>
      </c>
      <c r="D289" s="5" t="s">
        <v>366</v>
      </c>
      <c r="E289" s="6">
        <v>42005</v>
      </c>
      <c r="F289" s="6">
        <v>42369</v>
      </c>
      <c r="G289" s="7">
        <v>9362.5400000000009</v>
      </c>
      <c r="H289" s="8">
        <v>0.5</v>
      </c>
      <c r="I289" s="12">
        <f t="shared" si="4"/>
        <v>4681.2700000000004</v>
      </c>
      <c r="J289" s="5" t="s">
        <v>953</v>
      </c>
      <c r="K289" s="10" t="s">
        <v>19</v>
      </c>
      <c r="L289" s="10" t="s">
        <v>20</v>
      </c>
      <c r="M289" s="5" t="s">
        <v>21</v>
      </c>
      <c r="N289" s="13">
        <v>3</v>
      </c>
      <c r="O289" s="5"/>
    </row>
    <row r="290" spans="1:15" ht="30" x14ac:dyDescent="0.25">
      <c r="A290" s="5" t="s">
        <v>955</v>
      </c>
      <c r="B290" s="4" t="s">
        <v>478</v>
      </c>
      <c r="C290" s="5" t="s">
        <v>956</v>
      </c>
      <c r="D290" s="5" t="s">
        <v>957</v>
      </c>
      <c r="E290" s="6">
        <v>42248</v>
      </c>
      <c r="F290" s="6">
        <v>43130</v>
      </c>
      <c r="G290" s="7">
        <v>137752.45000000001</v>
      </c>
      <c r="H290" s="8">
        <v>0.5</v>
      </c>
      <c r="I290" s="12">
        <f t="shared" si="4"/>
        <v>68876.225000000006</v>
      </c>
      <c r="J290" s="5" t="s">
        <v>816</v>
      </c>
      <c r="K290" s="10" t="s">
        <v>19</v>
      </c>
      <c r="L290" s="10" t="s">
        <v>20</v>
      </c>
      <c r="M290" s="5" t="s">
        <v>355</v>
      </c>
      <c r="N290" s="13">
        <v>1</v>
      </c>
      <c r="O290" s="5"/>
    </row>
    <row r="291" spans="1:15" ht="45" x14ac:dyDescent="0.25">
      <c r="A291" s="5" t="s">
        <v>958</v>
      </c>
      <c r="B291" s="4" t="s">
        <v>952</v>
      </c>
      <c r="C291" s="5" t="s">
        <v>959</v>
      </c>
      <c r="D291" s="5" t="s">
        <v>133</v>
      </c>
      <c r="E291" s="6">
        <v>42370</v>
      </c>
      <c r="F291" s="6">
        <v>42735</v>
      </c>
      <c r="G291" s="7">
        <v>10984.65</v>
      </c>
      <c r="H291" s="8">
        <v>0.5</v>
      </c>
      <c r="I291" s="12">
        <f t="shared" si="4"/>
        <v>5492.3249999999998</v>
      </c>
      <c r="J291" s="5" t="s">
        <v>953</v>
      </c>
      <c r="K291" s="10" t="s">
        <v>19</v>
      </c>
      <c r="L291" s="10" t="s">
        <v>20</v>
      </c>
      <c r="M291" s="5" t="s">
        <v>21</v>
      </c>
      <c r="N291" s="13">
        <v>3</v>
      </c>
      <c r="O291" s="5"/>
    </row>
    <row r="292" spans="1:15" ht="60" x14ac:dyDescent="0.25">
      <c r="A292" s="5" t="s">
        <v>960</v>
      </c>
      <c r="B292" s="4" t="s">
        <v>952</v>
      </c>
      <c r="C292" s="5" t="s">
        <v>961</v>
      </c>
      <c r="D292" s="5" t="s">
        <v>882</v>
      </c>
      <c r="E292" s="6">
        <v>42370</v>
      </c>
      <c r="F292" s="6">
        <v>42735</v>
      </c>
      <c r="G292" s="7">
        <v>251452.64</v>
      </c>
      <c r="H292" s="8">
        <v>0.5</v>
      </c>
      <c r="I292" s="12">
        <f t="shared" si="4"/>
        <v>125726.32</v>
      </c>
      <c r="J292" s="5" t="s">
        <v>953</v>
      </c>
      <c r="K292" s="10" t="s">
        <v>19</v>
      </c>
      <c r="L292" s="10" t="s">
        <v>20</v>
      </c>
      <c r="M292" s="5" t="s">
        <v>21</v>
      </c>
      <c r="N292" s="13">
        <v>3</v>
      </c>
      <c r="O292" s="5"/>
    </row>
    <row r="293" spans="1:15" ht="45" x14ac:dyDescent="0.25">
      <c r="A293" s="5" t="s">
        <v>962</v>
      </c>
      <c r="B293" s="4" t="s">
        <v>351</v>
      </c>
      <c r="C293" s="5" t="s">
        <v>963</v>
      </c>
      <c r="D293" s="5" t="s">
        <v>963</v>
      </c>
      <c r="E293" s="15">
        <v>42522</v>
      </c>
      <c r="F293" s="15">
        <v>43251</v>
      </c>
      <c r="G293" s="7">
        <v>49848.34</v>
      </c>
      <c r="H293" s="8">
        <v>0.5</v>
      </c>
      <c r="I293" s="12">
        <f t="shared" si="4"/>
        <v>24924.17</v>
      </c>
      <c r="J293" s="5" t="s">
        <v>354</v>
      </c>
      <c r="K293" s="10" t="s">
        <v>19</v>
      </c>
      <c r="L293" s="10" t="s">
        <v>20</v>
      </c>
      <c r="M293" s="5" t="s">
        <v>355</v>
      </c>
      <c r="N293" s="13">
        <v>1</v>
      </c>
      <c r="O293" s="5"/>
    </row>
    <row r="294" spans="1:15" ht="45" x14ac:dyDescent="0.25">
      <c r="A294" s="5" t="s">
        <v>964</v>
      </c>
      <c r="B294" s="4" t="s">
        <v>853</v>
      </c>
      <c r="C294" s="5" t="s">
        <v>965</v>
      </c>
      <c r="D294" s="5" t="s">
        <v>966</v>
      </c>
      <c r="E294" s="6">
        <v>41974</v>
      </c>
      <c r="F294" s="6">
        <v>42674</v>
      </c>
      <c r="G294" s="7">
        <v>95180.99</v>
      </c>
      <c r="H294" s="8">
        <v>0.5</v>
      </c>
      <c r="I294" s="12">
        <f t="shared" si="4"/>
        <v>47590.495000000003</v>
      </c>
      <c r="J294" s="5" t="s">
        <v>856</v>
      </c>
      <c r="K294" s="10" t="s">
        <v>19</v>
      </c>
      <c r="L294" s="10" t="s">
        <v>20</v>
      </c>
      <c r="M294" s="5" t="s">
        <v>355</v>
      </c>
      <c r="N294" s="13">
        <v>1</v>
      </c>
      <c r="O294" s="5"/>
    </row>
    <row r="295" spans="1:15" ht="60" x14ac:dyDescent="0.25">
      <c r="A295" s="5" t="s">
        <v>967</v>
      </c>
      <c r="B295" s="4" t="s">
        <v>968</v>
      </c>
      <c r="C295" s="5" t="s">
        <v>969</v>
      </c>
      <c r="D295" s="5" t="s">
        <v>378</v>
      </c>
      <c r="E295" s="6">
        <v>42370</v>
      </c>
      <c r="F295" s="6">
        <v>42735</v>
      </c>
      <c r="G295" s="7">
        <v>532632.29</v>
      </c>
      <c r="H295" s="8">
        <v>0.5</v>
      </c>
      <c r="I295" s="12">
        <f t="shared" si="4"/>
        <v>266316.14500000002</v>
      </c>
      <c r="J295" s="5" t="s">
        <v>970</v>
      </c>
      <c r="K295" s="10" t="s">
        <v>19</v>
      </c>
      <c r="L295" s="10" t="s">
        <v>20</v>
      </c>
      <c r="M295" s="5" t="s">
        <v>21</v>
      </c>
      <c r="N295" s="13">
        <v>3</v>
      </c>
      <c r="O295" s="5"/>
    </row>
    <row r="296" spans="1:15" ht="30" x14ac:dyDescent="0.25">
      <c r="A296" s="5" t="s">
        <v>971</v>
      </c>
      <c r="B296" s="4" t="s">
        <v>853</v>
      </c>
      <c r="C296" s="5" t="s">
        <v>972</v>
      </c>
      <c r="D296" s="5" t="s">
        <v>973</v>
      </c>
      <c r="E296" s="6">
        <v>41852</v>
      </c>
      <c r="F296" s="6">
        <v>42825</v>
      </c>
      <c r="G296" s="7">
        <v>96748</v>
      </c>
      <c r="H296" s="8">
        <v>0.5</v>
      </c>
      <c r="I296" s="12">
        <f t="shared" si="4"/>
        <v>48374</v>
      </c>
      <c r="J296" s="5" t="s">
        <v>856</v>
      </c>
      <c r="K296" s="10" t="s">
        <v>19</v>
      </c>
      <c r="L296" s="10" t="s">
        <v>20</v>
      </c>
      <c r="M296" s="5" t="s">
        <v>355</v>
      </c>
      <c r="N296" s="13">
        <v>1</v>
      </c>
      <c r="O296" s="5"/>
    </row>
    <row r="297" spans="1:15" ht="30" x14ac:dyDescent="0.25">
      <c r="A297" s="5" t="s">
        <v>974</v>
      </c>
      <c r="B297" s="4" t="s">
        <v>478</v>
      </c>
      <c r="C297" s="5" t="s">
        <v>975</v>
      </c>
      <c r="D297" s="5" t="s">
        <v>976</v>
      </c>
      <c r="E297" s="6">
        <v>41974</v>
      </c>
      <c r="F297" s="6">
        <v>42460</v>
      </c>
      <c r="G297" s="7">
        <v>328207.89</v>
      </c>
      <c r="H297" s="8">
        <v>0.5</v>
      </c>
      <c r="I297" s="12">
        <f t="shared" si="4"/>
        <v>164103.94500000001</v>
      </c>
      <c r="J297" s="5" t="s">
        <v>870</v>
      </c>
      <c r="K297" s="10" t="s">
        <v>19</v>
      </c>
      <c r="L297" s="10" t="s">
        <v>20</v>
      </c>
      <c r="M297" s="5" t="s">
        <v>355</v>
      </c>
      <c r="N297" s="13">
        <v>1</v>
      </c>
      <c r="O297" s="5"/>
    </row>
    <row r="298" spans="1:15" ht="45" x14ac:dyDescent="0.25">
      <c r="A298" s="5" t="s">
        <v>977</v>
      </c>
      <c r="B298" s="4" t="s">
        <v>351</v>
      </c>
      <c r="C298" s="5" t="s">
        <v>978</v>
      </c>
      <c r="D298" s="5" t="s">
        <v>979</v>
      </c>
      <c r="E298" s="6">
        <v>42401</v>
      </c>
      <c r="F298" s="6">
        <v>42825</v>
      </c>
      <c r="G298" s="7">
        <v>47015.1</v>
      </c>
      <c r="H298" s="8">
        <v>0.5</v>
      </c>
      <c r="I298" s="12">
        <f t="shared" si="4"/>
        <v>23507.55</v>
      </c>
      <c r="J298" s="5" t="s">
        <v>354</v>
      </c>
      <c r="K298" s="10" t="s">
        <v>19</v>
      </c>
      <c r="L298" s="10" t="s">
        <v>20</v>
      </c>
      <c r="M298" s="5" t="s">
        <v>355</v>
      </c>
      <c r="N298" s="13">
        <v>1</v>
      </c>
      <c r="O298" s="5"/>
    </row>
    <row r="299" spans="1:15" ht="45" x14ac:dyDescent="0.25">
      <c r="A299" s="5" t="s">
        <v>980</v>
      </c>
      <c r="B299" s="4" t="s">
        <v>981</v>
      </c>
      <c r="C299" s="5" t="s">
        <v>982</v>
      </c>
      <c r="D299" s="5" t="s">
        <v>983</v>
      </c>
      <c r="E299" s="6">
        <v>42217</v>
      </c>
      <c r="F299" s="6">
        <v>43035</v>
      </c>
      <c r="G299" s="7">
        <v>41238.21</v>
      </c>
      <c r="H299" s="8">
        <v>0.5</v>
      </c>
      <c r="I299" s="12">
        <f t="shared" si="4"/>
        <v>20619.105</v>
      </c>
      <c r="J299" s="5" t="s">
        <v>984</v>
      </c>
      <c r="K299" s="10" t="s">
        <v>19</v>
      </c>
      <c r="L299" s="10" t="s">
        <v>20</v>
      </c>
      <c r="M299" s="5" t="s">
        <v>272</v>
      </c>
      <c r="N299" s="13">
        <v>1</v>
      </c>
      <c r="O299" s="5"/>
    </row>
    <row r="300" spans="1:15" ht="45" x14ac:dyDescent="0.25">
      <c r="A300" s="5" t="s">
        <v>985</v>
      </c>
      <c r="B300" s="4" t="s">
        <v>981</v>
      </c>
      <c r="C300" s="5" t="s">
        <v>986</v>
      </c>
      <c r="D300" s="5" t="s">
        <v>987</v>
      </c>
      <c r="E300" s="6">
        <v>42094</v>
      </c>
      <c r="F300" s="6">
        <v>42916</v>
      </c>
      <c r="G300" s="7">
        <v>55138.07</v>
      </c>
      <c r="H300" s="8">
        <v>0.5</v>
      </c>
      <c r="I300" s="12">
        <f t="shared" si="4"/>
        <v>27569.035</v>
      </c>
      <c r="J300" s="5" t="s">
        <v>984</v>
      </c>
      <c r="K300" s="10" t="s">
        <v>19</v>
      </c>
      <c r="L300" s="10" t="s">
        <v>20</v>
      </c>
      <c r="M300" s="5" t="s">
        <v>272</v>
      </c>
      <c r="N300" s="13">
        <v>1</v>
      </c>
      <c r="O300" s="5"/>
    </row>
    <row r="301" spans="1:15" ht="45" x14ac:dyDescent="0.25">
      <c r="A301" s="5" t="s">
        <v>988</v>
      </c>
      <c r="B301" s="4" t="s">
        <v>981</v>
      </c>
      <c r="C301" s="5" t="s">
        <v>989</v>
      </c>
      <c r="D301" s="5" t="s">
        <v>989</v>
      </c>
      <c r="E301" s="6">
        <v>42186</v>
      </c>
      <c r="F301" s="6">
        <v>42635</v>
      </c>
      <c r="G301" s="7">
        <v>48857.919999999998</v>
      </c>
      <c r="H301" s="8">
        <v>0.5</v>
      </c>
      <c r="I301" s="12">
        <f t="shared" si="4"/>
        <v>24428.959999999999</v>
      </c>
      <c r="J301" s="5" t="s">
        <v>984</v>
      </c>
      <c r="K301" s="10" t="s">
        <v>19</v>
      </c>
      <c r="L301" s="10" t="s">
        <v>20</v>
      </c>
      <c r="M301" s="5" t="s">
        <v>272</v>
      </c>
      <c r="N301" s="13">
        <v>1</v>
      </c>
      <c r="O301" s="5"/>
    </row>
    <row r="302" spans="1:15" ht="45" x14ac:dyDescent="0.25">
      <c r="A302" s="5" t="s">
        <v>990</v>
      </c>
      <c r="B302" s="4" t="s">
        <v>981</v>
      </c>
      <c r="C302" s="5" t="s">
        <v>991</v>
      </c>
      <c r="D302" s="5" t="s">
        <v>991</v>
      </c>
      <c r="E302" s="6">
        <v>42278</v>
      </c>
      <c r="F302" s="6">
        <v>43159</v>
      </c>
      <c r="G302" s="7">
        <v>18567.560000000001</v>
      </c>
      <c r="H302" s="8">
        <v>0.5</v>
      </c>
      <c r="I302" s="12">
        <f t="shared" si="4"/>
        <v>9283.7800000000007</v>
      </c>
      <c r="J302" s="5" t="s">
        <v>984</v>
      </c>
      <c r="K302" s="10" t="s">
        <v>19</v>
      </c>
      <c r="L302" s="10" t="s">
        <v>20</v>
      </c>
      <c r="M302" s="5" t="s">
        <v>272</v>
      </c>
      <c r="N302" s="13">
        <v>1</v>
      </c>
      <c r="O302" s="5"/>
    </row>
    <row r="303" spans="1:15" ht="60" x14ac:dyDescent="0.25">
      <c r="A303" s="5" t="s">
        <v>992</v>
      </c>
      <c r="B303" s="4" t="s">
        <v>993</v>
      </c>
      <c r="C303" s="5" t="s">
        <v>994</v>
      </c>
      <c r="D303" s="5" t="s">
        <v>424</v>
      </c>
      <c r="E303" s="6">
        <v>42005</v>
      </c>
      <c r="F303" s="6">
        <v>42369</v>
      </c>
      <c r="G303" s="7">
        <v>347893.06</v>
      </c>
      <c r="H303" s="8">
        <v>0.5</v>
      </c>
      <c r="I303" s="12">
        <f t="shared" si="4"/>
        <v>173946.53</v>
      </c>
      <c r="J303" s="5" t="s">
        <v>995</v>
      </c>
      <c r="K303" s="10" t="s">
        <v>19</v>
      </c>
      <c r="L303" s="10" t="s">
        <v>20</v>
      </c>
      <c r="M303" s="5" t="s">
        <v>21</v>
      </c>
      <c r="N303" s="13">
        <v>3</v>
      </c>
      <c r="O303" s="5"/>
    </row>
    <row r="304" spans="1:15" ht="45" x14ac:dyDescent="0.25">
      <c r="A304" s="5" t="s">
        <v>996</v>
      </c>
      <c r="B304" s="4" t="s">
        <v>993</v>
      </c>
      <c r="C304" s="5" t="s">
        <v>77</v>
      </c>
      <c r="D304" s="5" t="s">
        <v>366</v>
      </c>
      <c r="E304" s="6">
        <v>41641</v>
      </c>
      <c r="F304" s="6">
        <v>42369</v>
      </c>
      <c r="G304" s="7">
        <v>9679.17</v>
      </c>
      <c r="H304" s="8">
        <v>0.5</v>
      </c>
      <c r="I304" s="12">
        <f t="shared" si="4"/>
        <v>4839.585</v>
      </c>
      <c r="J304" s="5" t="s">
        <v>995</v>
      </c>
      <c r="K304" s="10" t="s">
        <v>19</v>
      </c>
      <c r="L304" s="10" t="s">
        <v>20</v>
      </c>
      <c r="M304" s="5" t="s">
        <v>21</v>
      </c>
      <c r="N304" s="13">
        <v>3</v>
      </c>
      <c r="O304" s="5"/>
    </row>
    <row r="305" spans="1:15" ht="30" x14ac:dyDescent="0.25">
      <c r="A305" s="5" t="s">
        <v>997</v>
      </c>
      <c r="B305" s="4" t="s">
        <v>993</v>
      </c>
      <c r="C305" s="5" t="s">
        <v>176</v>
      </c>
      <c r="D305" s="5" t="s">
        <v>998</v>
      </c>
      <c r="E305" s="6">
        <v>42005</v>
      </c>
      <c r="F305" s="6">
        <v>42369</v>
      </c>
      <c r="G305" s="7">
        <v>73652.570000000007</v>
      </c>
      <c r="H305" s="8">
        <v>0.5</v>
      </c>
      <c r="I305" s="12">
        <f t="shared" si="4"/>
        <v>36826.285000000003</v>
      </c>
      <c r="J305" s="5" t="s">
        <v>995</v>
      </c>
      <c r="K305" s="10" t="s">
        <v>19</v>
      </c>
      <c r="L305" s="10" t="s">
        <v>20</v>
      </c>
      <c r="M305" s="5" t="s">
        <v>21</v>
      </c>
      <c r="N305" s="13">
        <v>3</v>
      </c>
      <c r="O305" s="5"/>
    </row>
    <row r="306" spans="1:15" ht="45" x14ac:dyDescent="0.25">
      <c r="A306" s="5" t="s">
        <v>999</v>
      </c>
      <c r="B306" s="4" t="s">
        <v>718</v>
      </c>
      <c r="C306" s="5" t="s">
        <v>1000</v>
      </c>
      <c r="D306" s="5" t="s">
        <v>1001</v>
      </c>
      <c r="E306" s="6">
        <v>42430</v>
      </c>
      <c r="F306" s="6">
        <v>42886</v>
      </c>
      <c r="G306" s="7">
        <v>28202.67</v>
      </c>
      <c r="H306" s="8">
        <v>0.5</v>
      </c>
      <c r="I306" s="12">
        <f t="shared" si="4"/>
        <v>14101.334999999999</v>
      </c>
      <c r="J306" s="5" t="s">
        <v>721</v>
      </c>
      <c r="K306" s="10" t="s">
        <v>19</v>
      </c>
      <c r="L306" s="10" t="s">
        <v>20</v>
      </c>
      <c r="M306" s="5" t="s">
        <v>355</v>
      </c>
      <c r="N306" s="13">
        <v>1</v>
      </c>
      <c r="O306" s="5"/>
    </row>
    <row r="307" spans="1:15" ht="45" x14ac:dyDescent="0.25">
      <c r="A307" s="5" t="s">
        <v>1002</v>
      </c>
      <c r="B307" s="4" t="s">
        <v>718</v>
      </c>
      <c r="C307" s="5" t="s">
        <v>1003</v>
      </c>
      <c r="D307" s="5" t="s">
        <v>1004</v>
      </c>
      <c r="E307" s="6">
        <v>42430</v>
      </c>
      <c r="F307" s="6">
        <v>43039</v>
      </c>
      <c r="G307" s="7">
        <v>50777.84</v>
      </c>
      <c r="H307" s="8">
        <v>0.5</v>
      </c>
      <c r="I307" s="12">
        <f t="shared" si="4"/>
        <v>25388.92</v>
      </c>
      <c r="J307" s="5" t="s">
        <v>721</v>
      </c>
      <c r="K307" s="10" t="s">
        <v>19</v>
      </c>
      <c r="L307" s="10" t="s">
        <v>20</v>
      </c>
      <c r="M307" s="5" t="s">
        <v>355</v>
      </c>
      <c r="N307" s="13">
        <v>1</v>
      </c>
      <c r="O307" s="5"/>
    </row>
    <row r="308" spans="1:15" ht="30" x14ac:dyDescent="0.25">
      <c r="A308" s="5" t="s">
        <v>1005</v>
      </c>
      <c r="B308" s="4" t="s">
        <v>718</v>
      </c>
      <c r="C308" s="5" t="s">
        <v>1006</v>
      </c>
      <c r="D308" s="5" t="s">
        <v>1007</v>
      </c>
      <c r="E308" s="6">
        <v>42309</v>
      </c>
      <c r="F308" s="6">
        <v>42947</v>
      </c>
      <c r="G308" s="7">
        <v>21724.79</v>
      </c>
      <c r="H308" s="8">
        <v>0.5</v>
      </c>
      <c r="I308" s="12">
        <f t="shared" si="4"/>
        <v>10862.395</v>
      </c>
      <c r="J308" s="5" t="s">
        <v>721</v>
      </c>
      <c r="K308" s="10" t="s">
        <v>19</v>
      </c>
      <c r="L308" s="10" t="s">
        <v>20</v>
      </c>
      <c r="M308" s="5" t="s">
        <v>355</v>
      </c>
      <c r="N308" s="13">
        <v>1</v>
      </c>
      <c r="O308" s="5"/>
    </row>
    <row r="309" spans="1:15" ht="30" x14ac:dyDescent="0.25">
      <c r="A309" s="5" t="s">
        <v>1008</v>
      </c>
      <c r="B309" s="4" t="s">
        <v>718</v>
      </c>
      <c r="C309" s="5" t="s">
        <v>1009</v>
      </c>
      <c r="D309" s="5" t="s">
        <v>1010</v>
      </c>
      <c r="E309" s="6">
        <v>41974</v>
      </c>
      <c r="F309" s="6">
        <v>42704</v>
      </c>
      <c r="G309" s="7">
        <v>174837.5</v>
      </c>
      <c r="H309" s="8">
        <v>0.5</v>
      </c>
      <c r="I309" s="12">
        <f t="shared" si="4"/>
        <v>87418.75</v>
      </c>
      <c r="J309" s="5" t="s">
        <v>1011</v>
      </c>
      <c r="K309" s="10" t="s">
        <v>19</v>
      </c>
      <c r="L309" s="10" t="s">
        <v>20</v>
      </c>
      <c r="M309" s="5" t="s">
        <v>355</v>
      </c>
      <c r="N309" s="13">
        <v>1</v>
      </c>
      <c r="O309" s="5"/>
    </row>
    <row r="310" spans="1:15" ht="60" x14ac:dyDescent="0.25">
      <c r="A310" s="5" t="s">
        <v>1012</v>
      </c>
      <c r="B310" s="4" t="s">
        <v>718</v>
      </c>
      <c r="C310" s="5" t="s">
        <v>1013</v>
      </c>
      <c r="D310" s="5" t="s">
        <v>1014</v>
      </c>
      <c r="E310" s="6">
        <v>41883</v>
      </c>
      <c r="F310" s="6">
        <v>42429</v>
      </c>
      <c r="G310" s="7">
        <v>84486</v>
      </c>
      <c r="H310" s="8">
        <v>0.5</v>
      </c>
      <c r="I310" s="12">
        <f t="shared" si="4"/>
        <v>42243</v>
      </c>
      <c r="J310" s="5" t="s">
        <v>721</v>
      </c>
      <c r="K310" s="10" t="s">
        <v>19</v>
      </c>
      <c r="L310" s="10" t="s">
        <v>20</v>
      </c>
      <c r="M310" s="5" t="s">
        <v>355</v>
      </c>
      <c r="N310" s="13">
        <v>1</v>
      </c>
      <c r="O310" s="5"/>
    </row>
    <row r="311" spans="1:15" ht="45" x14ac:dyDescent="0.25">
      <c r="A311" s="5" t="s">
        <v>1015</v>
      </c>
      <c r="B311" s="4" t="s">
        <v>853</v>
      </c>
      <c r="C311" s="5" t="s">
        <v>1016</v>
      </c>
      <c r="D311" s="5" t="s">
        <v>1017</v>
      </c>
      <c r="E311" s="6">
        <v>41883</v>
      </c>
      <c r="F311" s="6">
        <v>42735</v>
      </c>
      <c r="G311" s="7">
        <v>116341.07</v>
      </c>
      <c r="H311" s="8">
        <v>0.5</v>
      </c>
      <c r="I311" s="12">
        <f t="shared" si="4"/>
        <v>58170.535000000003</v>
      </c>
      <c r="J311" s="5" t="s">
        <v>1018</v>
      </c>
      <c r="K311" s="10" t="s">
        <v>19</v>
      </c>
      <c r="L311" s="10" t="s">
        <v>20</v>
      </c>
      <c r="M311" s="5" t="s">
        <v>355</v>
      </c>
      <c r="N311" s="13">
        <v>1</v>
      </c>
      <c r="O311" s="5"/>
    </row>
    <row r="312" spans="1:15" ht="30" x14ac:dyDescent="0.25">
      <c r="A312" s="5" t="s">
        <v>1019</v>
      </c>
      <c r="B312" s="4" t="s">
        <v>853</v>
      </c>
      <c r="C312" s="5" t="s">
        <v>1020</v>
      </c>
      <c r="D312" s="5" t="s">
        <v>1021</v>
      </c>
      <c r="E312" s="6">
        <v>42278</v>
      </c>
      <c r="F312" s="6">
        <v>43100</v>
      </c>
      <c r="G312" s="7">
        <v>151220.65</v>
      </c>
      <c r="H312" s="8">
        <v>0.5</v>
      </c>
      <c r="I312" s="12">
        <f t="shared" si="4"/>
        <v>75610.324999999997</v>
      </c>
      <c r="J312" s="5" t="s">
        <v>1018</v>
      </c>
      <c r="K312" s="10" t="s">
        <v>19</v>
      </c>
      <c r="L312" s="10" t="s">
        <v>20</v>
      </c>
      <c r="M312" s="5" t="s">
        <v>355</v>
      </c>
      <c r="N312" s="13">
        <v>1</v>
      </c>
      <c r="O312" s="5"/>
    </row>
    <row r="313" spans="1:15" ht="45" x14ac:dyDescent="0.25">
      <c r="A313" s="5" t="s">
        <v>1022</v>
      </c>
      <c r="B313" s="4" t="s">
        <v>853</v>
      </c>
      <c r="C313" s="5" t="s">
        <v>1023</v>
      </c>
      <c r="D313" s="5" t="s">
        <v>1024</v>
      </c>
      <c r="E313" s="6">
        <v>41821</v>
      </c>
      <c r="F313" s="6">
        <v>42428</v>
      </c>
      <c r="G313" s="7">
        <v>244582.43</v>
      </c>
      <c r="H313" s="8">
        <v>0.5</v>
      </c>
      <c r="I313" s="12">
        <f t="shared" si="4"/>
        <v>122291.215</v>
      </c>
      <c r="J313" s="5" t="s">
        <v>1018</v>
      </c>
      <c r="K313" s="10" t="s">
        <v>19</v>
      </c>
      <c r="L313" s="10" t="s">
        <v>20</v>
      </c>
      <c r="M313" s="5" t="s">
        <v>355</v>
      </c>
      <c r="N313" s="13">
        <v>1</v>
      </c>
      <c r="O313" s="5"/>
    </row>
    <row r="314" spans="1:15" ht="30" x14ac:dyDescent="0.25">
      <c r="A314" s="5" t="s">
        <v>1025</v>
      </c>
      <c r="B314" s="4" t="s">
        <v>853</v>
      </c>
      <c r="C314" s="5" t="s">
        <v>1026</v>
      </c>
      <c r="D314" s="5" t="s">
        <v>1027</v>
      </c>
      <c r="E314" s="6">
        <v>42005</v>
      </c>
      <c r="F314" s="6">
        <v>42674</v>
      </c>
      <c r="G314" s="7">
        <v>263607.11</v>
      </c>
      <c r="H314" s="8">
        <v>0.5</v>
      </c>
      <c r="I314" s="12">
        <f t="shared" si="4"/>
        <v>131803.55499999999</v>
      </c>
      <c r="J314" s="5" t="s">
        <v>856</v>
      </c>
      <c r="K314" s="10" t="s">
        <v>19</v>
      </c>
      <c r="L314" s="10" t="s">
        <v>20</v>
      </c>
      <c r="M314" s="5" t="s">
        <v>355</v>
      </c>
      <c r="N314" s="13">
        <v>1</v>
      </c>
      <c r="O314" s="5"/>
    </row>
    <row r="315" spans="1:15" ht="60" x14ac:dyDescent="0.25">
      <c r="A315" s="5" t="s">
        <v>1028</v>
      </c>
      <c r="B315" s="4" t="s">
        <v>853</v>
      </c>
      <c r="C315" s="5" t="s">
        <v>1029</v>
      </c>
      <c r="D315" s="5" t="s">
        <v>1030</v>
      </c>
      <c r="E315" s="6">
        <v>42491</v>
      </c>
      <c r="F315" s="6">
        <v>42886</v>
      </c>
      <c r="G315" s="7">
        <v>20266.810000000001</v>
      </c>
      <c r="H315" s="8">
        <v>0.5</v>
      </c>
      <c r="I315" s="12">
        <f t="shared" si="4"/>
        <v>10133.405000000001</v>
      </c>
      <c r="J315" s="5" t="s">
        <v>1031</v>
      </c>
      <c r="K315" s="10" t="s">
        <v>19</v>
      </c>
      <c r="L315" s="10" t="s">
        <v>20</v>
      </c>
      <c r="M315" s="5" t="s">
        <v>355</v>
      </c>
      <c r="N315" s="13">
        <v>1</v>
      </c>
      <c r="O315" s="5"/>
    </row>
    <row r="316" spans="1:15" ht="45" x14ac:dyDescent="0.25">
      <c r="A316" s="5" t="s">
        <v>1032</v>
      </c>
      <c r="B316" s="4" t="s">
        <v>853</v>
      </c>
      <c r="C316" s="5" t="s">
        <v>1033</v>
      </c>
      <c r="D316" s="5" t="s">
        <v>1034</v>
      </c>
      <c r="E316" s="6">
        <v>42370</v>
      </c>
      <c r="F316" s="6">
        <v>42993</v>
      </c>
      <c r="G316" s="7">
        <v>72204.44</v>
      </c>
      <c r="H316" s="8">
        <v>0.5</v>
      </c>
      <c r="I316" s="12">
        <f t="shared" si="4"/>
        <v>36102.22</v>
      </c>
      <c r="J316" s="5" t="s">
        <v>1031</v>
      </c>
      <c r="K316" s="10" t="s">
        <v>19</v>
      </c>
      <c r="L316" s="10" t="s">
        <v>20</v>
      </c>
      <c r="M316" s="5" t="s">
        <v>355</v>
      </c>
      <c r="N316" s="13">
        <v>1</v>
      </c>
      <c r="O316" s="5"/>
    </row>
    <row r="317" spans="1:15" ht="75" x14ac:dyDescent="0.25">
      <c r="A317" s="5" t="s">
        <v>1035</v>
      </c>
      <c r="B317" s="4" t="s">
        <v>853</v>
      </c>
      <c r="C317" s="5" t="s">
        <v>1036</v>
      </c>
      <c r="D317" s="5" t="s">
        <v>1037</v>
      </c>
      <c r="E317" s="6">
        <v>42278</v>
      </c>
      <c r="F317" s="6">
        <v>42704</v>
      </c>
      <c r="G317" s="7">
        <v>57327.15</v>
      </c>
      <c r="H317" s="8">
        <v>0.5</v>
      </c>
      <c r="I317" s="12">
        <f t="shared" si="4"/>
        <v>28663.575000000001</v>
      </c>
      <c r="J317" s="5" t="s">
        <v>1031</v>
      </c>
      <c r="K317" s="10" t="s">
        <v>19</v>
      </c>
      <c r="L317" s="10" t="s">
        <v>20</v>
      </c>
      <c r="M317" s="5" t="s">
        <v>355</v>
      </c>
      <c r="N317" s="13">
        <v>1</v>
      </c>
      <c r="O317" s="5"/>
    </row>
    <row r="318" spans="1:15" ht="90" x14ac:dyDescent="0.25">
      <c r="A318" s="5" t="s">
        <v>1038</v>
      </c>
      <c r="B318" s="4" t="s">
        <v>853</v>
      </c>
      <c r="C318" s="5" t="s">
        <v>1039</v>
      </c>
      <c r="D318" s="5" t="s">
        <v>1040</v>
      </c>
      <c r="E318" s="6">
        <v>42278</v>
      </c>
      <c r="F318" s="6">
        <v>42674</v>
      </c>
      <c r="G318" s="7">
        <v>76493.78</v>
      </c>
      <c r="H318" s="8">
        <v>0.5</v>
      </c>
      <c r="I318" s="12">
        <f t="shared" si="4"/>
        <v>38246.89</v>
      </c>
      <c r="J318" s="5" t="s">
        <v>1031</v>
      </c>
      <c r="K318" s="10" t="s">
        <v>19</v>
      </c>
      <c r="L318" s="10" t="s">
        <v>20</v>
      </c>
      <c r="M318" s="5" t="s">
        <v>355</v>
      </c>
      <c r="N318" s="13">
        <v>1</v>
      </c>
      <c r="O318" s="5"/>
    </row>
    <row r="319" spans="1:15" ht="45" x14ac:dyDescent="0.25">
      <c r="A319" s="5" t="s">
        <v>1041</v>
      </c>
      <c r="B319" s="4" t="s">
        <v>853</v>
      </c>
      <c r="C319" s="5" t="s">
        <v>1042</v>
      </c>
      <c r="D319" s="5" t="s">
        <v>1043</v>
      </c>
      <c r="E319" s="6">
        <v>42437</v>
      </c>
      <c r="F319" s="6">
        <v>42674</v>
      </c>
      <c r="G319" s="7">
        <v>92700.96</v>
      </c>
      <c r="H319" s="8">
        <v>0.5</v>
      </c>
      <c r="I319" s="12">
        <f t="shared" si="4"/>
        <v>46350.48</v>
      </c>
      <c r="J319" s="5" t="s">
        <v>1031</v>
      </c>
      <c r="K319" s="10" t="s">
        <v>19</v>
      </c>
      <c r="L319" s="10" t="s">
        <v>20</v>
      </c>
      <c r="M319" s="5" t="s">
        <v>355</v>
      </c>
      <c r="N319" s="13">
        <v>1</v>
      </c>
      <c r="O319" s="5"/>
    </row>
    <row r="320" spans="1:15" ht="30" x14ac:dyDescent="0.25">
      <c r="A320" s="5" t="s">
        <v>1044</v>
      </c>
      <c r="B320" s="4" t="s">
        <v>853</v>
      </c>
      <c r="C320" s="5" t="s">
        <v>1045</v>
      </c>
      <c r="D320" s="5" t="s">
        <v>1046</v>
      </c>
      <c r="E320" s="6">
        <v>42248</v>
      </c>
      <c r="F320" s="6">
        <v>43190</v>
      </c>
      <c r="G320" s="7">
        <v>37400.9</v>
      </c>
      <c r="H320" s="8">
        <v>0.5</v>
      </c>
      <c r="I320" s="12">
        <f t="shared" si="4"/>
        <v>18700.45</v>
      </c>
      <c r="J320" s="5" t="s">
        <v>1031</v>
      </c>
      <c r="K320" s="10" t="s">
        <v>19</v>
      </c>
      <c r="L320" s="10" t="s">
        <v>20</v>
      </c>
      <c r="M320" s="5" t="s">
        <v>355</v>
      </c>
      <c r="N320" s="13">
        <v>1</v>
      </c>
      <c r="O320" s="5"/>
    </row>
    <row r="321" spans="1:15" ht="45" x14ac:dyDescent="0.25">
      <c r="A321" s="5" t="s">
        <v>1047</v>
      </c>
      <c r="B321" s="4" t="s">
        <v>1048</v>
      </c>
      <c r="C321" s="5" t="s">
        <v>77</v>
      </c>
      <c r="D321" s="5" t="s">
        <v>366</v>
      </c>
      <c r="E321" s="6">
        <v>42005</v>
      </c>
      <c r="F321" s="6">
        <v>42369</v>
      </c>
      <c r="G321" s="7">
        <v>21706.18</v>
      </c>
      <c r="H321" s="8">
        <v>0.5</v>
      </c>
      <c r="I321" s="12">
        <f t="shared" si="4"/>
        <v>10853.09</v>
      </c>
      <c r="J321" s="5" t="s">
        <v>1049</v>
      </c>
      <c r="K321" s="10" t="s">
        <v>19</v>
      </c>
      <c r="L321" s="10" t="s">
        <v>20</v>
      </c>
      <c r="M321" s="5" t="s">
        <v>21</v>
      </c>
      <c r="N321" s="13">
        <v>3</v>
      </c>
      <c r="O321" s="5"/>
    </row>
    <row r="322" spans="1:15" ht="60" x14ac:dyDescent="0.25">
      <c r="A322" s="5" t="s">
        <v>1050</v>
      </c>
      <c r="B322" s="4" t="s">
        <v>1048</v>
      </c>
      <c r="C322" s="5" t="s">
        <v>289</v>
      </c>
      <c r="D322" s="5" t="s">
        <v>424</v>
      </c>
      <c r="E322" s="6">
        <v>42005</v>
      </c>
      <c r="F322" s="6">
        <v>42369</v>
      </c>
      <c r="G322" s="7">
        <v>224706.29</v>
      </c>
      <c r="H322" s="8">
        <v>0.5</v>
      </c>
      <c r="I322" s="12">
        <f t="shared" ref="I322:I350" si="5">G322/2</f>
        <v>112353.145</v>
      </c>
      <c r="J322" s="5" t="s">
        <v>1049</v>
      </c>
      <c r="K322" s="10" t="s">
        <v>19</v>
      </c>
      <c r="L322" s="10" t="s">
        <v>20</v>
      </c>
      <c r="M322" s="5" t="s">
        <v>21</v>
      </c>
      <c r="N322" s="13">
        <v>3</v>
      </c>
      <c r="O322" s="5"/>
    </row>
    <row r="323" spans="1:15" ht="45" x14ac:dyDescent="0.25">
      <c r="A323" s="5" t="s">
        <v>1051</v>
      </c>
      <c r="B323" s="4" t="s">
        <v>1048</v>
      </c>
      <c r="C323" s="5" t="s">
        <v>1052</v>
      </c>
      <c r="D323" s="5" t="s">
        <v>158</v>
      </c>
      <c r="E323" s="6">
        <v>42370</v>
      </c>
      <c r="F323" s="6">
        <v>42735</v>
      </c>
      <c r="G323" s="7">
        <v>7990.6</v>
      </c>
      <c r="H323" s="8">
        <v>0.5</v>
      </c>
      <c r="I323" s="12">
        <f t="shared" si="5"/>
        <v>3995.3</v>
      </c>
      <c r="J323" s="5" t="s">
        <v>1049</v>
      </c>
      <c r="K323" s="10" t="s">
        <v>19</v>
      </c>
      <c r="L323" s="10" t="s">
        <v>20</v>
      </c>
      <c r="M323" s="5" t="s">
        <v>21</v>
      </c>
      <c r="N323" s="13">
        <v>3</v>
      </c>
      <c r="O323" s="5"/>
    </row>
    <row r="324" spans="1:15" ht="60" x14ac:dyDescent="0.25">
      <c r="A324" s="5" t="s">
        <v>1053</v>
      </c>
      <c r="B324" s="4" t="s">
        <v>1048</v>
      </c>
      <c r="C324" s="5" t="s">
        <v>1054</v>
      </c>
      <c r="D324" s="5" t="s">
        <v>378</v>
      </c>
      <c r="E324" s="6">
        <v>42370</v>
      </c>
      <c r="F324" s="6">
        <v>42735</v>
      </c>
      <c r="G324" s="7">
        <v>197613.72</v>
      </c>
      <c r="H324" s="8">
        <v>0.5</v>
      </c>
      <c r="I324" s="12">
        <f t="shared" si="5"/>
        <v>98806.86</v>
      </c>
      <c r="J324" s="5" t="s">
        <v>1049</v>
      </c>
      <c r="K324" s="10" t="s">
        <v>19</v>
      </c>
      <c r="L324" s="10" t="s">
        <v>20</v>
      </c>
      <c r="M324" s="5" t="s">
        <v>21</v>
      </c>
      <c r="N324" s="13">
        <v>3</v>
      </c>
      <c r="O324" s="5"/>
    </row>
    <row r="325" spans="1:15" ht="45" x14ac:dyDescent="0.25">
      <c r="A325" s="5" t="s">
        <v>1055</v>
      </c>
      <c r="B325" s="4" t="s">
        <v>1056</v>
      </c>
      <c r="C325" s="5" t="s">
        <v>1057</v>
      </c>
      <c r="D325" s="5" t="s">
        <v>78</v>
      </c>
      <c r="E325" s="6">
        <v>42005</v>
      </c>
      <c r="F325" s="6">
        <v>42369</v>
      </c>
      <c r="G325" s="7">
        <v>11803.84</v>
      </c>
      <c r="H325" s="8">
        <v>0.5</v>
      </c>
      <c r="I325" s="12">
        <f t="shared" si="5"/>
        <v>5901.92</v>
      </c>
      <c r="J325" s="5" t="s">
        <v>1049</v>
      </c>
      <c r="K325" s="10" t="s">
        <v>19</v>
      </c>
      <c r="L325" s="10" t="s">
        <v>20</v>
      </c>
      <c r="M325" s="5" t="s">
        <v>21</v>
      </c>
      <c r="N325" s="13">
        <v>3</v>
      </c>
      <c r="O325" s="5"/>
    </row>
    <row r="326" spans="1:15" ht="120" x14ac:dyDescent="0.25">
      <c r="A326" s="5" t="s">
        <v>1058</v>
      </c>
      <c r="B326" s="4" t="s">
        <v>782</v>
      </c>
      <c r="C326" s="5" t="s">
        <v>1059</v>
      </c>
      <c r="D326" s="5" t="s">
        <v>1060</v>
      </c>
      <c r="E326" s="6">
        <v>42212</v>
      </c>
      <c r="F326" s="6">
        <v>42364</v>
      </c>
      <c r="G326" s="7">
        <v>12294.14</v>
      </c>
      <c r="H326" s="8">
        <v>0.5</v>
      </c>
      <c r="I326" s="12">
        <f t="shared" si="5"/>
        <v>6147.07</v>
      </c>
      <c r="J326" s="5" t="s">
        <v>785</v>
      </c>
      <c r="K326" s="10" t="s">
        <v>19</v>
      </c>
      <c r="L326" s="10" t="s">
        <v>20</v>
      </c>
      <c r="M326" s="5" t="s">
        <v>355</v>
      </c>
      <c r="N326" s="13">
        <v>1</v>
      </c>
      <c r="O326" s="5"/>
    </row>
    <row r="327" spans="1:15" ht="30" x14ac:dyDescent="0.25">
      <c r="A327" s="5" t="s">
        <v>1061</v>
      </c>
      <c r="B327" s="4" t="s">
        <v>993</v>
      </c>
      <c r="C327" s="5" t="s">
        <v>1062</v>
      </c>
      <c r="D327" s="5" t="s">
        <v>1063</v>
      </c>
      <c r="E327" s="6">
        <v>42370</v>
      </c>
      <c r="F327" s="6">
        <v>42735</v>
      </c>
      <c r="G327" s="7">
        <v>7926.32</v>
      </c>
      <c r="H327" s="8">
        <v>0.5</v>
      </c>
      <c r="I327" s="12">
        <f t="shared" si="5"/>
        <v>3963.16</v>
      </c>
      <c r="J327" s="5" t="s">
        <v>995</v>
      </c>
      <c r="K327" s="10" t="s">
        <v>19</v>
      </c>
      <c r="L327" s="10" t="s">
        <v>20</v>
      </c>
      <c r="M327" s="5" t="s">
        <v>21</v>
      </c>
      <c r="N327" s="13">
        <v>3</v>
      </c>
      <c r="O327" s="5"/>
    </row>
    <row r="328" spans="1:15" ht="60" x14ac:dyDescent="0.25">
      <c r="A328" s="5" t="s">
        <v>1064</v>
      </c>
      <c r="B328" s="4" t="s">
        <v>993</v>
      </c>
      <c r="C328" s="5" t="s">
        <v>1065</v>
      </c>
      <c r="D328" s="5" t="s">
        <v>1066</v>
      </c>
      <c r="E328" s="6">
        <v>42370</v>
      </c>
      <c r="F328" s="6">
        <v>42735</v>
      </c>
      <c r="G328" s="7">
        <v>383872.91</v>
      </c>
      <c r="H328" s="8">
        <v>0.5</v>
      </c>
      <c r="I328" s="12">
        <f t="shared" si="5"/>
        <v>191936.45499999999</v>
      </c>
      <c r="J328" s="5" t="s">
        <v>995</v>
      </c>
      <c r="K328" s="10" t="s">
        <v>19</v>
      </c>
      <c r="L328" s="10" t="s">
        <v>20</v>
      </c>
      <c r="M328" s="5" t="s">
        <v>21</v>
      </c>
      <c r="N328" s="13">
        <v>3</v>
      </c>
      <c r="O328" s="5"/>
    </row>
    <row r="329" spans="1:15" ht="45" x14ac:dyDescent="0.25">
      <c r="A329" s="5" t="s">
        <v>1067</v>
      </c>
      <c r="B329" s="4" t="s">
        <v>431</v>
      </c>
      <c r="C329" s="5" t="s">
        <v>1068</v>
      </c>
      <c r="D329" s="5" t="s">
        <v>1069</v>
      </c>
      <c r="E329" s="6">
        <v>42339</v>
      </c>
      <c r="F329" s="6">
        <v>43039</v>
      </c>
      <c r="G329" s="7">
        <v>43230.17</v>
      </c>
      <c r="H329" s="8">
        <v>0.5</v>
      </c>
      <c r="I329" s="12">
        <f t="shared" si="5"/>
        <v>21615.084999999999</v>
      </c>
      <c r="J329" s="5" t="s">
        <v>863</v>
      </c>
      <c r="K329" s="10" t="s">
        <v>19</v>
      </c>
      <c r="L329" s="10" t="s">
        <v>20</v>
      </c>
      <c r="M329" s="5" t="s">
        <v>355</v>
      </c>
      <c r="N329" s="13">
        <v>1</v>
      </c>
      <c r="O329" s="5"/>
    </row>
    <row r="330" spans="1:15" ht="30" x14ac:dyDescent="0.25">
      <c r="A330" s="5" t="s">
        <v>1070</v>
      </c>
      <c r="B330" s="4" t="s">
        <v>431</v>
      </c>
      <c r="C330" s="5" t="s">
        <v>1071</v>
      </c>
      <c r="D330" s="5" t="s">
        <v>1072</v>
      </c>
      <c r="E330" s="6">
        <v>42309</v>
      </c>
      <c r="F330" s="6">
        <v>42674</v>
      </c>
      <c r="G330" s="7">
        <v>26755.07</v>
      </c>
      <c r="H330" s="8">
        <v>0.5</v>
      </c>
      <c r="I330" s="12">
        <f t="shared" si="5"/>
        <v>13377.535</v>
      </c>
      <c r="J330" s="5" t="s">
        <v>863</v>
      </c>
      <c r="K330" s="10" t="s">
        <v>19</v>
      </c>
      <c r="L330" s="10" t="s">
        <v>20</v>
      </c>
      <c r="M330" s="5" t="s">
        <v>355</v>
      </c>
      <c r="N330" s="13">
        <v>1</v>
      </c>
      <c r="O330" s="5"/>
    </row>
    <row r="331" spans="1:15" ht="30" x14ac:dyDescent="0.25">
      <c r="A331" s="5" t="s">
        <v>1073</v>
      </c>
      <c r="B331" s="4" t="s">
        <v>431</v>
      </c>
      <c r="C331" s="5" t="s">
        <v>1074</v>
      </c>
      <c r="D331" s="5" t="s">
        <v>1075</v>
      </c>
      <c r="E331" s="6">
        <v>42095</v>
      </c>
      <c r="F331" s="6">
        <v>42856</v>
      </c>
      <c r="G331" s="7">
        <v>44776.32</v>
      </c>
      <c r="H331" s="8">
        <v>0.5</v>
      </c>
      <c r="I331" s="12">
        <f t="shared" si="5"/>
        <v>22388.16</v>
      </c>
      <c r="J331" s="5" t="s">
        <v>863</v>
      </c>
      <c r="K331" s="10" t="s">
        <v>19</v>
      </c>
      <c r="L331" s="10" t="s">
        <v>20</v>
      </c>
      <c r="M331" s="5" t="s">
        <v>355</v>
      </c>
      <c r="N331" s="13">
        <v>1</v>
      </c>
      <c r="O331" s="5"/>
    </row>
    <row r="332" spans="1:15" ht="45" x14ac:dyDescent="0.25">
      <c r="A332" s="5" t="s">
        <v>1076</v>
      </c>
      <c r="B332" s="4" t="s">
        <v>431</v>
      </c>
      <c r="C332" s="5" t="s">
        <v>1077</v>
      </c>
      <c r="D332" s="5" t="s">
        <v>1078</v>
      </c>
      <c r="E332" s="6">
        <v>41974</v>
      </c>
      <c r="F332" s="6">
        <v>42557</v>
      </c>
      <c r="G332" s="7">
        <v>17666.36</v>
      </c>
      <c r="H332" s="8">
        <v>0.5</v>
      </c>
      <c r="I332" s="12">
        <f t="shared" si="5"/>
        <v>8833.18</v>
      </c>
      <c r="J332" s="5" t="s">
        <v>863</v>
      </c>
      <c r="K332" s="10" t="s">
        <v>19</v>
      </c>
      <c r="L332" s="10" t="s">
        <v>20</v>
      </c>
      <c r="M332" s="5" t="s">
        <v>355</v>
      </c>
      <c r="N332" s="13">
        <v>1</v>
      </c>
      <c r="O332" s="5"/>
    </row>
    <row r="333" spans="1:15" ht="45" x14ac:dyDescent="0.25">
      <c r="A333" s="5" t="s">
        <v>1079</v>
      </c>
      <c r="B333" s="4" t="s">
        <v>431</v>
      </c>
      <c r="C333" s="5" t="s">
        <v>1080</v>
      </c>
      <c r="D333" s="5" t="s">
        <v>1081</v>
      </c>
      <c r="E333" s="6">
        <v>42552</v>
      </c>
      <c r="F333" s="6">
        <v>43343</v>
      </c>
      <c r="G333" s="7">
        <v>24923.94</v>
      </c>
      <c r="H333" s="8">
        <v>0.5</v>
      </c>
      <c r="I333" s="12">
        <f t="shared" si="5"/>
        <v>12461.97</v>
      </c>
      <c r="J333" s="5" t="s">
        <v>863</v>
      </c>
      <c r="K333" s="10" t="s">
        <v>19</v>
      </c>
      <c r="L333" s="10" t="s">
        <v>20</v>
      </c>
      <c r="M333" s="5" t="s">
        <v>355</v>
      </c>
      <c r="N333" s="13">
        <v>1</v>
      </c>
      <c r="O333" s="5"/>
    </row>
    <row r="334" spans="1:15" ht="45" x14ac:dyDescent="0.25">
      <c r="A334" s="5" t="s">
        <v>1082</v>
      </c>
      <c r="B334" s="4" t="s">
        <v>431</v>
      </c>
      <c r="C334" s="5" t="s">
        <v>1083</v>
      </c>
      <c r="D334" s="5" t="s">
        <v>1084</v>
      </c>
      <c r="E334" s="6">
        <v>42186</v>
      </c>
      <c r="F334" s="6">
        <v>42794</v>
      </c>
      <c r="G334" s="7">
        <v>40486.339999999997</v>
      </c>
      <c r="H334" s="8">
        <v>0.5</v>
      </c>
      <c r="I334" s="12">
        <f t="shared" si="5"/>
        <v>20243.169999999998</v>
      </c>
      <c r="J334" s="5" t="s">
        <v>863</v>
      </c>
      <c r="K334" s="10" t="s">
        <v>19</v>
      </c>
      <c r="L334" s="10" t="s">
        <v>20</v>
      </c>
      <c r="M334" s="5" t="s">
        <v>355</v>
      </c>
      <c r="N334" s="13">
        <v>1</v>
      </c>
      <c r="O334" s="5"/>
    </row>
    <row r="335" spans="1:15" ht="30" x14ac:dyDescent="0.25">
      <c r="A335" s="5" t="s">
        <v>1085</v>
      </c>
      <c r="B335" s="4" t="s">
        <v>667</v>
      </c>
      <c r="C335" s="5" t="s">
        <v>1086</v>
      </c>
      <c r="D335" s="5" t="s">
        <v>1087</v>
      </c>
      <c r="E335" s="6">
        <v>42125</v>
      </c>
      <c r="F335" s="6">
        <v>42643</v>
      </c>
      <c r="G335" s="7">
        <v>49961.43</v>
      </c>
      <c r="H335" s="8">
        <v>0.5</v>
      </c>
      <c r="I335" s="12">
        <f t="shared" si="5"/>
        <v>24980.715</v>
      </c>
      <c r="J335" s="5" t="s">
        <v>670</v>
      </c>
      <c r="K335" s="10" t="s">
        <v>19</v>
      </c>
      <c r="L335" s="10" t="s">
        <v>20</v>
      </c>
      <c r="M335" s="5" t="s">
        <v>355</v>
      </c>
      <c r="N335" s="13">
        <v>1</v>
      </c>
      <c r="O335" s="5"/>
    </row>
    <row r="336" spans="1:15" ht="60" x14ac:dyDescent="0.25">
      <c r="A336" s="5" t="s">
        <v>1088</v>
      </c>
      <c r="B336" s="4" t="s">
        <v>1056</v>
      </c>
      <c r="C336" s="5" t="s">
        <v>289</v>
      </c>
      <c r="D336" s="5" t="s">
        <v>52</v>
      </c>
      <c r="E336" s="6">
        <v>42005</v>
      </c>
      <c r="F336" s="6">
        <v>42369</v>
      </c>
      <c r="G336" s="7">
        <v>201843.95</v>
      </c>
      <c r="H336" s="8">
        <v>0.5</v>
      </c>
      <c r="I336" s="12">
        <f t="shared" si="5"/>
        <v>100921.97500000001</v>
      </c>
      <c r="J336" s="5" t="s">
        <v>1049</v>
      </c>
      <c r="K336" s="10" t="s">
        <v>19</v>
      </c>
      <c r="L336" s="10" t="s">
        <v>20</v>
      </c>
      <c r="M336" s="5" t="s">
        <v>21</v>
      </c>
      <c r="N336" s="13">
        <v>3</v>
      </c>
      <c r="O336" s="5"/>
    </row>
    <row r="337" spans="1:15" ht="30" x14ac:dyDescent="0.25">
      <c r="A337" s="5" t="s">
        <v>1089</v>
      </c>
      <c r="B337" s="4" t="s">
        <v>1056</v>
      </c>
      <c r="C337" s="5" t="s">
        <v>1090</v>
      </c>
      <c r="D337" s="5" t="s">
        <v>1091</v>
      </c>
      <c r="E337" s="6">
        <v>42005</v>
      </c>
      <c r="F337" s="6">
        <v>42369</v>
      </c>
      <c r="G337" s="7">
        <v>75929.440000000002</v>
      </c>
      <c r="H337" s="8">
        <v>0.5</v>
      </c>
      <c r="I337" s="12">
        <f t="shared" si="5"/>
        <v>37964.720000000001</v>
      </c>
      <c r="J337" s="5" t="s">
        <v>1049</v>
      </c>
      <c r="K337" s="10" t="s">
        <v>19</v>
      </c>
      <c r="L337" s="10" t="s">
        <v>20</v>
      </c>
      <c r="M337" s="5" t="s">
        <v>21</v>
      </c>
      <c r="N337" s="13">
        <v>3</v>
      </c>
      <c r="O337" s="5"/>
    </row>
    <row r="338" spans="1:15" ht="30" x14ac:dyDescent="0.25">
      <c r="A338" s="5" t="s">
        <v>1092</v>
      </c>
      <c r="B338" s="4" t="s">
        <v>1056</v>
      </c>
      <c r="C338" s="5" t="s">
        <v>1093</v>
      </c>
      <c r="D338" s="5" t="s">
        <v>1094</v>
      </c>
      <c r="E338" s="6">
        <v>42370</v>
      </c>
      <c r="F338" s="6">
        <v>42735</v>
      </c>
      <c r="G338" s="7">
        <v>7744.57</v>
      </c>
      <c r="H338" s="8">
        <v>0.5</v>
      </c>
      <c r="I338" s="12">
        <f t="shared" si="5"/>
        <v>3872.2849999999999</v>
      </c>
      <c r="J338" s="5" t="s">
        <v>1095</v>
      </c>
      <c r="K338" s="10" t="s">
        <v>19</v>
      </c>
      <c r="L338" s="10" t="s">
        <v>20</v>
      </c>
      <c r="M338" s="5" t="s">
        <v>21</v>
      </c>
      <c r="N338" s="13">
        <v>3</v>
      </c>
      <c r="O338" s="5"/>
    </row>
    <row r="339" spans="1:15" ht="60" x14ac:dyDescent="0.25">
      <c r="A339" s="5" t="s">
        <v>1096</v>
      </c>
      <c r="B339" s="4" t="s">
        <v>1056</v>
      </c>
      <c r="C339" s="5" t="s">
        <v>1097</v>
      </c>
      <c r="D339" s="5" t="s">
        <v>1098</v>
      </c>
      <c r="E339" s="6">
        <v>42370</v>
      </c>
      <c r="F339" s="6">
        <v>42735</v>
      </c>
      <c r="G339" s="7">
        <v>238189.96</v>
      </c>
      <c r="H339" s="8">
        <v>0.5</v>
      </c>
      <c r="I339" s="12">
        <f t="shared" si="5"/>
        <v>119094.98</v>
      </c>
      <c r="J339" s="5" t="s">
        <v>1095</v>
      </c>
      <c r="K339" s="10" t="s">
        <v>19</v>
      </c>
      <c r="L339" s="10" t="s">
        <v>20</v>
      </c>
      <c r="M339" s="5" t="s">
        <v>21</v>
      </c>
      <c r="N339" s="13">
        <v>3</v>
      </c>
      <c r="O339" s="5"/>
    </row>
    <row r="340" spans="1:15" ht="105" x14ac:dyDescent="0.25">
      <c r="A340" s="5" t="s">
        <v>1099</v>
      </c>
      <c r="B340" s="4" t="s">
        <v>782</v>
      </c>
      <c r="C340" s="5" t="s">
        <v>1100</v>
      </c>
      <c r="D340" s="5" t="s">
        <v>1101</v>
      </c>
      <c r="E340" s="6">
        <v>42036</v>
      </c>
      <c r="F340" s="6">
        <v>42661</v>
      </c>
      <c r="G340" s="7">
        <v>59021.1</v>
      </c>
      <c r="H340" s="8">
        <v>0.5</v>
      </c>
      <c r="I340" s="12">
        <f t="shared" si="5"/>
        <v>29510.55</v>
      </c>
      <c r="J340" s="5" t="s">
        <v>785</v>
      </c>
      <c r="K340" s="10" t="s">
        <v>19</v>
      </c>
      <c r="L340" s="10" t="s">
        <v>20</v>
      </c>
      <c r="M340" s="5" t="s">
        <v>355</v>
      </c>
      <c r="N340" s="13">
        <v>1</v>
      </c>
      <c r="O340" s="5"/>
    </row>
    <row r="341" spans="1:15" ht="45" x14ac:dyDescent="0.25">
      <c r="A341" s="5" t="s">
        <v>1102</v>
      </c>
      <c r="B341" s="4" t="s">
        <v>478</v>
      </c>
      <c r="C341" s="5" t="s">
        <v>1103</v>
      </c>
      <c r="D341" s="5" t="s">
        <v>1104</v>
      </c>
      <c r="E341" s="6">
        <v>42370</v>
      </c>
      <c r="F341" s="6">
        <v>43101</v>
      </c>
      <c r="G341" s="7">
        <v>27087.42</v>
      </c>
      <c r="H341" s="8">
        <v>0.5</v>
      </c>
      <c r="I341" s="12">
        <f t="shared" si="5"/>
        <v>13543.71</v>
      </c>
      <c r="J341" s="5" t="s">
        <v>870</v>
      </c>
      <c r="K341" s="10" t="s">
        <v>19</v>
      </c>
      <c r="L341" s="10" t="s">
        <v>20</v>
      </c>
      <c r="M341" s="5" t="s">
        <v>355</v>
      </c>
      <c r="N341" s="13">
        <v>1</v>
      </c>
      <c r="O341" s="5"/>
    </row>
    <row r="342" spans="1:15" ht="45" x14ac:dyDescent="0.25">
      <c r="A342" s="5" t="s">
        <v>1105</v>
      </c>
      <c r="B342" s="4" t="s">
        <v>478</v>
      </c>
      <c r="C342" s="5" t="s">
        <v>1106</v>
      </c>
      <c r="D342" s="5" t="s">
        <v>1107</v>
      </c>
      <c r="E342" s="6">
        <v>42401</v>
      </c>
      <c r="F342" s="6">
        <v>43312</v>
      </c>
      <c r="G342" s="7">
        <v>12808.3</v>
      </c>
      <c r="H342" s="8">
        <v>0.5</v>
      </c>
      <c r="I342" s="12">
        <f t="shared" si="5"/>
        <v>6404.15</v>
      </c>
      <c r="J342" s="5" t="s">
        <v>816</v>
      </c>
      <c r="K342" s="10" t="s">
        <v>19</v>
      </c>
      <c r="L342" s="10" t="s">
        <v>20</v>
      </c>
      <c r="M342" s="5" t="s">
        <v>355</v>
      </c>
      <c r="N342" s="13">
        <v>1</v>
      </c>
      <c r="O342" s="5"/>
    </row>
    <row r="343" spans="1:15" ht="30" x14ac:dyDescent="0.25">
      <c r="A343" s="5" t="s">
        <v>1108</v>
      </c>
      <c r="B343" s="4" t="s">
        <v>478</v>
      </c>
      <c r="C343" s="5" t="s">
        <v>1109</v>
      </c>
      <c r="D343" s="5" t="s">
        <v>1110</v>
      </c>
      <c r="E343" s="6">
        <v>42248</v>
      </c>
      <c r="F343" s="6">
        <v>43220</v>
      </c>
      <c r="G343" s="7">
        <v>38188.959999999999</v>
      </c>
      <c r="H343" s="8">
        <v>0.5</v>
      </c>
      <c r="I343" s="12">
        <f t="shared" si="5"/>
        <v>19094.48</v>
      </c>
      <c r="J343" s="5" t="s">
        <v>816</v>
      </c>
      <c r="K343" s="10" t="s">
        <v>19</v>
      </c>
      <c r="L343" s="10" t="s">
        <v>20</v>
      </c>
      <c r="M343" s="5" t="s">
        <v>355</v>
      </c>
      <c r="N343" s="13">
        <v>1</v>
      </c>
      <c r="O343" s="5"/>
    </row>
    <row r="344" spans="1:15" ht="30" x14ac:dyDescent="0.25">
      <c r="A344" s="5" t="s">
        <v>1111</v>
      </c>
      <c r="B344" s="4" t="s">
        <v>1112</v>
      </c>
      <c r="C344" s="5" t="s">
        <v>16</v>
      </c>
      <c r="D344" s="5" t="s">
        <v>1113</v>
      </c>
      <c r="E344" s="6">
        <v>42005</v>
      </c>
      <c r="F344" s="6">
        <v>42369</v>
      </c>
      <c r="G344" s="7">
        <v>190180.57</v>
      </c>
      <c r="H344" s="8">
        <v>0.5</v>
      </c>
      <c r="I344" s="12">
        <f t="shared" si="5"/>
        <v>95090.285000000003</v>
      </c>
      <c r="J344" s="5" t="s">
        <v>1114</v>
      </c>
      <c r="K344" s="10" t="s">
        <v>19</v>
      </c>
      <c r="L344" s="10" t="s">
        <v>20</v>
      </c>
      <c r="M344" s="5" t="s">
        <v>21</v>
      </c>
      <c r="N344" s="13">
        <v>3</v>
      </c>
      <c r="O344" s="5"/>
    </row>
    <row r="345" spans="1:15" ht="45" x14ac:dyDescent="0.25">
      <c r="A345" s="5" t="s">
        <v>1115</v>
      </c>
      <c r="B345" s="4" t="s">
        <v>677</v>
      </c>
      <c r="C345" s="5" t="s">
        <v>1106</v>
      </c>
      <c r="D345" s="5" t="s">
        <v>1116</v>
      </c>
      <c r="E345" s="6">
        <v>42401</v>
      </c>
      <c r="F345" s="6">
        <v>43404</v>
      </c>
      <c r="G345" s="7">
        <v>43932.14</v>
      </c>
      <c r="H345" s="8">
        <v>0.5</v>
      </c>
      <c r="I345" s="12">
        <f t="shared" si="5"/>
        <v>21966.07</v>
      </c>
      <c r="J345" s="5" t="s">
        <v>679</v>
      </c>
      <c r="K345" s="10" t="s">
        <v>19</v>
      </c>
      <c r="L345" s="10" t="s">
        <v>20</v>
      </c>
      <c r="M345" s="5" t="s">
        <v>355</v>
      </c>
      <c r="N345" s="13">
        <v>1</v>
      </c>
      <c r="O345" s="5"/>
    </row>
    <row r="346" spans="1:15" ht="60" x14ac:dyDescent="0.25">
      <c r="A346" s="5" t="s">
        <v>1117</v>
      </c>
      <c r="B346" s="4" t="s">
        <v>677</v>
      </c>
      <c r="C346" s="5" t="s">
        <v>884</v>
      </c>
      <c r="D346" s="5" t="s">
        <v>1118</v>
      </c>
      <c r="E346" s="6">
        <v>42278</v>
      </c>
      <c r="F346" s="6">
        <v>43131</v>
      </c>
      <c r="G346" s="7">
        <v>70727.98</v>
      </c>
      <c r="H346" s="8">
        <v>0.5</v>
      </c>
      <c r="I346" s="12">
        <f t="shared" si="5"/>
        <v>35363.99</v>
      </c>
      <c r="J346" s="5" t="s">
        <v>679</v>
      </c>
      <c r="K346" s="10" t="s">
        <v>19</v>
      </c>
      <c r="L346" s="10" t="s">
        <v>20</v>
      </c>
      <c r="M346" s="5" t="s">
        <v>355</v>
      </c>
      <c r="N346" s="13">
        <v>1</v>
      </c>
      <c r="O346" s="5"/>
    </row>
    <row r="347" spans="1:15" ht="45" x14ac:dyDescent="0.25">
      <c r="A347" s="5" t="s">
        <v>1119</v>
      </c>
      <c r="B347" s="4" t="s">
        <v>478</v>
      </c>
      <c r="C347" s="5" t="s">
        <v>1120</v>
      </c>
      <c r="D347" s="5" t="s">
        <v>1121</v>
      </c>
      <c r="E347" s="6">
        <v>42339</v>
      </c>
      <c r="F347" s="6">
        <v>42704</v>
      </c>
      <c r="G347" s="7">
        <v>57087.8</v>
      </c>
      <c r="H347" s="8">
        <v>0.5</v>
      </c>
      <c r="I347" s="12">
        <f t="shared" si="5"/>
        <v>28543.9</v>
      </c>
      <c r="J347" s="5" t="s">
        <v>816</v>
      </c>
      <c r="K347" s="10" t="s">
        <v>19</v>
      </c>
      <c r="L347" s="10" t="s">
        <v>20</v>
      </c>
      <c r="M347" s="5" t="s">
        <v>355</v>
      </c>
      <c r="N347" s="13">
        <v>1</v>
      </c>
      <c r="O347" s="5"/>
    </row>
    <row r="348" spans="1:15" ht="30" x14ac:dyDescent="0.25">
      <c r="A348" s="5" t="s">
        <v>1122</v>
      </c>
      <c r="B348" s="4" t="s">
        <v>1112</v>
      </c>
      <c r="C348" s="5" t="s">
        <v>77</v>
      </c>
      <c r="D348" s="5" t="s">
        <v>1123</v>
      </c>
      <c r="E348" s="6">
        <v>42005</v>
      </c>
      <c r="F348" s="6">
        <v>42369</v>
      </c>
      <c r="G348" s="7">
        <v>16674.5</v>
      </c>
      <c r="H348" s="8">
        <v>0.5</v>
      </c>
      <c r="I348" s="12">
        <f t="shared" si="5"/>
        <v>8337.25</v>
      </c>
      <c r="J348" s="5" t="s">
        <v>1114</v>
      </c>
      <c r="K348" s="10" t="s">
        <v>19</v>
      </c>
      <c r="L348" s="10" t="s">
        <v>20</v>
      </c>
      <c r="M348" s="5" t="s">
        <v>21</v>
      </c>
      <c r="N348" s="13">
        <v>3</v>
      </c>
      <c r="O348" s="5"/>
    </row>
    <row r="349" spans="1:15" ht="45" x14ac:dyDescent="0.25">
      <c r="A349" s="5" t="s">
        <v>1124</v>
      </c>
      <c r="B349" s="4" t="s">
        <v>1112</v>
      </c>
      <c r="C349" s="5" t="s">
        <v>1125</v>
      </c>
      <c r="D349" s="5" t="s">
        <v>1126</v>
      </c>
      <c r="E349" s="15">
        <v>42370</v>
      </c>
      <c r="F349" s="15">
        <v>43465</v>
      </c>
      <c r="G349" s="7">
        <v>8324.5</v>
      </c>
      <c r="H349" s="8">
        <v>0.5</v>
      </c>
      <c r="I349" s="12">
        <f t="shared" si="5"/>
        <v>4162.25</v>
      </c>
      <c r="J349" s="5" t="s">
        <v>1114</v>
      </c>
      <c r="K349" s="10" t="s">
        <v>19</v>
      </c>
      <c r="L349" s="10" t="s">
        <v>20</v>
      </c>
      <c r="M349" s="5" t="s">
        <v>21</v>
      </c>
      <c r="N349" s="13">
        <v>3</v>
      </c>
      <c r="O349" s="5"/>
    </row>
    <row r="350" spans="1:15" s="17" customFormat="1" ht="60" x14ac:dyDescent="0.25">
      <c r="A350" s="16" t="s">
        <v>1127</v>
      </c>
      <c r="B350" s="17" t="s">
        <v>1112</v>
      </c>
      <c r="C350" s="16" t="s">
        <v>1128</v>
      </c>
      <c r="D350" s="16" t="s">
        <v>1129</v>
      </c>
      <c r="E350" s="18">
        <v>42370</v>
      </c>
      <c r="F350" s="18">
        <v>42735</v>
      </c>
      <c r="G350" s="19">
        <v>157114.98000000001</v>
      </c>
      <c r="H350" s="20">
        <v>0.5</v>
      </c>
      <c r="I350" s="21">
        <f t="shared" si="5"/>
        <v>78557.490000000005</v>
      </c>
      <c r="J350" s="16" t="s">
        <v>1114</v>
      </c>
      <c r="K350" s="22" t="s">
        <v>19</v>
      </c>
      <c r="L350" s="22" t="s">
        <v>20</v>
      </c>
      <c r="M350" s="16" t="s">
        <v>21</v>
      </c>
      <c r="N350" s="23">
        <v>3</v>
      </c>
      <c r="O350" s="16"/>
    </row>
    <row r="351" spans="1:15" s="17" customFormat="1" ht="105" x14ac:dyDescent="0.25">
      <c r="A351" s="17" t="s">
        <v>1130</v>
      </c>
      <c r="B351" s="17" t="s">
        <v>1131</v>
      </c>
      <c r="C351" s="17" t="s">
        <v>1132</v>
      </c>
      <c r="D351" s="17" t="s">
        <v>1133</v>
      </c>
      <c r="E351" s="18">
        <v>42736</v>
      </c>
      <c r="F351" s="18">
        <v>43677</v>
      </c>
      <c r="G351" s="24">
        <v>909975</v>
      </c>
      <c r="H351" s="20">
        <v>0.5</v>
      </c>
      <c r="I351" s="25">
        <v>454975</v>
      </c>
      <c r="J351" s="17" t="s">
        <v>1134</v>
      </c>
      <c r="K351" s="26" t="s">
        <v>19</v>
      </c>
      <c r="L351" s="26" t="s">
        <v>20</v>
      </c>
      <c r="M351" s="27" t="s">
        <v>1139</v>
      </c>
      <c r="N351" s="26">
        <v>5</v>
      </c>
    </row>
    <row r="352" spans="1:15" s="17" customFormat="1" ht="30" x14ac:dyDescent="0.25">
      <c r="A352" s="28" t="s">
        <v>1135</v>
      </c>
      <c r="B352" s="17" t="s">
        <v>1136</v>
      </c>
      <c r="C352" s="17" t="s">
        <v>1132</v>
      </c>
      <c r="D352" s="17" t="s">
        <v>1137</v>
      </c>
      <c r="E352" s="18">
        <v>42388</v>
      </c>
      <c r="F352" s="18">
        <v>43830</v>
      </c>
      <c r="G352" s="24">
        <v>2200000</v>
      </c>
      <c r="H352" s="20">
        <v>0.5</v>
      </c>
      <c r="I352" s="24">
        <v>1100000</v>
      </c>
      <c r="J352" s="17" t="s">
        <v>1138</v>
      </c>
      <c r="K352" s="26" t="s">
        <v>19</v>
      </c>
      <c r="L352" s="26" t="s">
        <v>20</v>
      </c>
      <c r="M352" s="27" t="s">
        <v>1139</v>
      </c>
      <c r="N352" s="26">
        <v>5</v>
      </c>
    </row>
    <row r="353" spans="1:14" s="17" customFormat="1" ht="45" x14ac:dyDescent="0.25">
      <c r="A353" s="28" t="s">
        <v>1141</v>
      </c>
      <c r="B353" s="17" t="s">
        <v>441</v>
      </c>
      <c r="C353" s="16" t="s">
        <v>1142</v>
      </c>
      <c r="D353" s="16" t="s">
        <v>462</v>
      </c>
      <c r="E353" s="18">
        <v>42736</v>
      </c>
      <c r="F353" s="18">
        <v>43100</v>
      </c>
      <c r="G353" s="24">
        <v>11591845</v>
      </c>
      <c r="H353" s="20">
        <v>0.5</v>
      </c>
      <c r="I353" s="29">
        <v>5795922</v>
      </c>
      <c r="J353" s="17" t="s">
        <v>1143</v>
      </c>
      <c r="K353" s="26" t="s">
        <v>19</v>
      </c>
      <c r="L353" s="26" t="s">
        <v>1144</v>
      </c>
      <c r="M353" s="27" t="s">
        <v>1140</v>
      </c>
      <c r="N353" s="26">
        <v>4</v>
      </c>
    </row>
  </sheetData>
  <autoFilter ref="A1:N353">
    <sortState ref="A66:N350">
      <sortCondition ref="B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LOO December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Siobhán Rudden</dc:creator>
  <cp:lastModifiedBy>Siobhán Rudden</cp:lastModifiedBy>
  <dcterms:created xsi:type="dcterms:W3CDTF">2019-07-30T15:40:11Z</dcterms:created>
  <dcterms:modified xsi:type="dcterms:W3CDTF">2019-12-20T12:16:41Z</dcterms:modified>
</cp:coreProperties>
</file>